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nh\Desktop\KAIK\Trekungakastet\"/>
    </mc:Choice>
  </mc:AlternateContent>
  <xr:revisionPtr revIDLastSave="0" documentId="8_{34AF27DE-4B34-4209-9144-1FE0DC66102C}" xr6:coauthVersionLast="47" xr6:coauthVersionMax="47" xr10:uidLastSave="{00000000-0000-0000-0000-000000000000}"/>
  <bookViews>
    <workbookView xWindow="-108" yWindow="-108" windowWidth="23256" windowHeight="12456" activeTab="10" xr2:uid="{00000000-000D-0000-FFFF-FFFF00000000}"/>
  </bookViews>
  <sheets>
    <sheet name="Blad1" sheetId="1" r:id="rId1"/>
    <sheet name="Män" sheetId="2" r:id="rId2"/>
    <sheet name="Kvinnor" sheetId="3" r:id="rId3"/>
    <sheet name="P19" sheetId="4" r:id="rId4"/>
    <sheet name="F19" sheetId="5" r:id="rId5"/>
    <sheet name="P17" sheetId="6" r:id="rId6"/>
    <sheet name="F17" sheetId="7" r:id="rId7"/>
    <sheet name="P15" sheetId="8" r:id="rId8"/>
    <sheet name="F15" sheetId="9" r:id="rId9"/>
    <sheet name="P13" sheetId="10" r:id="rId10"/>
    <sheet name="F13" sheetId="11" r:id="rId11"/>
    <sheet name="P11" sheetId="12" r:id="rId12"/>
    <sheet name="F11" sheetId="13" r:id="rId13"/>
    <sheet name="Spjut" sheetId="15" r:id="rId14"/>
  </sheets>
  <definedNames>
    <definedName name="_xlnm.Print_Area" localSheetId="13">Spjut!$A$1:$L$65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" i="9" l="1"/>
  <c r="K27" i="9"/>
  <c r="L27" i="9" s="1"/>
  <c r="K7" i="13"/>
  <c r="K8" i="11"/>
  <c r="K70" i="11"/>
  <c r="K69" i="11"/>
  <c r="K68" i="11"/>
  <c r="K67" i="11"/>
  <c r="K66" i="11"/>
  <c r="K65" i="11"/>
  <c r="K64" i="11"/>
  <c r="K63" i="11"/>
  <c r="K62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17" i="11"/>
  <c r="K16" i="11"/>
  <c r="K15" i="11"/>
  <c r="K14" i="11"/>
  <c r="K13" i="11"/>
  <c r="K12" i="11"/>
  <c r="K11" i="11"/>
  <c r="K10" i="11"/>
  <c r="K9" i="11"/>
  <c r="K7" i="11"/>
  <c r="K6" i="11"/>
  <c r="K5" i="11"/>
  <c r="K4" i="11"/>
  <c r="K9" i="13"/>
  <c r="K5" i="13"/>
  <c r="K6" i="13"/>
  <c r="K8" i="13"/>
  <c r="K4" i="13"/>
  <c r="K5" i="12"/>
  <c r="K8" i="12"/>
  <c r="K7" i="12"/>
  <c r="K6" i="12"/>
  <c r="K4" i="12"/>
  <c r="K24" i="10"/>
  <c r="K32" i="4"/>
  <c r="K14" i="4"/>
  <c r="K4" i="4"/>
  <c r="K5" i="5"/>
  <c r="K27" i="6"/>
  <c r="K19" i="6"/>
  <c r="K12" i="6"/>
  <c r="K11" i="6"/>
  <c r="K4" i="6"/>
  <c r="K35" i="7"/>
  <c r="K34" i="7"/>
  <c r="K25" i="7"/>
  <c r="K24" i="7"/>
  <c r="K23" i="7"/>
  <c r="K22" i="7"/>
  <c r="K14" i="7"/>
  <c r="K13" i="7"/>
  <c r="K6" i="7"/>
  <c r="K5" i="7"/>
  <c r="K4" i="7"/>
  <c r="K34" i="8"/>
  <c r="K33" i="8"/>
  <c r="K32" i="8"/>
  <c r="K25" i="8"/>
  <c r="K24" i="8"/>
  <c r="K23" i="8"/>
  <c r="K22" i="8"/>
  <c r="K15" i="8"/>
  <c r="K14" i="8"/>
  <c r="K13" i="8"/>
  <c r="K12" i="8"/>
  <c r="K4" i="8"/>
  <c r="K53" i="9"/>
  <c r="K52" i="9"/>
  <c r="K50" i="9"/>
  <c r="K49" i="9"/>
  <c r="K48" i="9"/>
  <c r="K41" i="9"/>
  <c r="K40" i="9"/>
  <c r="K39" i="9"/>
  <c r="K38" i="9"/>
  <c r="K37" i="9"/>
  <c r="K36" i="9"/>
  <c r="K35" i="9"/>
  <c r="K34" i="9"/>
  <c r="K26" i="9"/>
  <c r="L26" i="9" s="1"/>
  <c r="K25" i="9"/>
  <c r="L25" i="9" s="1"/>
  <c r="K24" i="9"/>
  <c r="L24" i="9" s="1"/>
  <c r="K23" i="9"/>
  <c r="L23" i="9" s="1"/>
  <c r="K22" i="9"/>
  <c r="L22" i="9" s="1"/>
  <c r="K21" i="9"/>
  <c r="L21" i="9" s="1"/>
  <c r="K20" i="9"/>
  <c r="L20" i="9" s="1"/>
  <c r="K19" i="9"/>
  <c r="K52" i="10"/>
  <c r="K51" i="10"/>
  <c r="K43" i="10"/>
  <c r="K42" i="10"/>
  <c r="K41" i="10"/>
  <c r="K40" i="10"/>
  <c r="K38" i="10"/>
  <c r="K37" i="10"/>
  <c r="K36" i="10"/>
  <c r="K35" i="10"/>
  <c r="K34" i="10"/>
  <c r="K33" i="10"/>
  <c r="K32" i="10"/>
  <c r="K23" i="10"/>
  <c r="K22" i="10"/>
  <c r="K21" i="10"/>
  <c r="K20" i="10"/>
  <c r="K19" i="10"/>
  <c r="K18" i="10"/>
  <c r="K10" i="10"/>
  <c r="K9" i="10"/>
  <c r="K8" i="10"/>
  <c r="K7" i="10"/>
  <c r="K6" i="10"/>
  <c r="K5" i="10"/>
  <c r="K4" i="10"/>
  <c r="K56" i="11"/>
  <c r="K55" i="11"/>
  <c r="K54" i="11"/>
  <c r="K53" i="11"/>
  <c r="K52" i="11"/>
  <c r="K51" i="11"/>
  <c r="K50" i="11"/>
  <c r="K49" i="11"/>
  <c r="K48" i="11"/>
  <c r="K47" i="11"/>
  <c r="K44" i="11"/>
  <c r="K45" i="11"/>
  <c r="K46" i="11"/>
</calcChain>
</file>

<file path=xl/sharedStrings.xml><?xml version="1.0" encoding="utf-8"?>
<sst xmlns="http://schemas.openxmlformats.org/spreadsheetml/2006/main" count="1055" uniqueCount="213">
  <si>
    <t>Efternamn</t>
  </si>
  <si>
    <t>Kula</t>
  </si>
  <si>
    <t>F19</t>
  </si>
  <si>
    <t>P19</t>
  </si>
  <si>
    <t>P17</t>
  </si>
  <si>
    <t>F 17</t>
  </si>
  <si>
    <t>F15</t>
  </si>
  <si>
    <t>P15</t>
  </si>
  <si>
    <t>P13</t>
  </si>
  <si>
    <t>F13</t>
  </si>
  <si>
    <t>P 11</t>
  </si>
  <si>
    <t>Förening</t>
  </si>
  <si>
    <t>Förnamn</t>
  </si>
  <si>
    <t>Resultat</t>
  </si>
  <si>
    <t>Sävedalens AIK</t>
  </si>
  <si>
    <t>Kongahälla AIK</t>
  </si>
  <si>
    <t>F11</t>
  </si>
  <si>
    <t>Tyft Arena IF</t>
  </si>
  <si>
    <t xml:space="preserve">Joel </t>
  </si>
  <si>
    <t>Holgersson</t>
  </si>
  <si>
    <t>Trollhättans FIK</t>
  </si>
  <si>
    <t>Linnea</t>
  </si>
  <si>
    <t>Fohlen Gladh</t>
  </si>
  <si>
    <t>IF Kville</t>
  </si>
  <si>
    <t>Bohus IF</t>
  </si>
  <si>
    <t>Andersson</t>
  </si>
  <si>
    <t>Persson</t>
  </si>
  <si>
    <t>Mölndals AIK</t>
  </si>
  <si>
    <t xml:space="preserve">William </t>
  </si>
  <si>
    <t>Falkenström</t>
  </si>
  <si>
    <t>Klara</t>
  </si>
  <si>
    <t>Berntsson</t>
  </si>
  <si>
    <t>Brattås CK</t>
  </si>
  <si>
    <t>Johansson</t>
  </si>
  <si>
    <t>Edvin</t>
  </si>
  <si>
    <t>Littorin</t>
  </si>
  <si>
    <t>Emma</t>
  </si>
  <si>
    <t>Molly</t>
  </si>
  <si>
    <t>Emilia</t>
  </si>
  <si>
    <t>Wernerliv</t>
  </si>
  <si>
    <t>F17</t>
  </si>
  <si>
    <t>Sävedalens AIK </t>
  </si>
  <si>
    <t xml:space="preserve">Albin </t>
  </si>
  <si>
    <t xml:space="preserve">Friberg </t>
  </si>
  <si>
    <t>IFK Göteborg</t>
  </si>
  <si>
    <t>Wille</t>
  </si>
  <si>
    <t>Öhman</t>
  </si>
  <si>
    <t>IF Rigor Kungsbacka</t>
  </si>
  <si>
    <t>Wikell</t>
  </si>
  <si>
    <t xml:space="preserve">Evelina  </t>
  </si>
  <si>
    <t>Jill</t>
  </si>
  <si>
    <t>Klint</t>
  </si>
  <si>
    <t>Elin</t>
  </si>
  <si>
    <t>Lennartsson</t>
  </si>
  <si>
    <t xml:space="preserve">Alva </t>
  </si>
  <si>
    <t>Vilma</t>
  </si>
  <si>
    <t>Stenqvist</t>
  </si>
  <si>
    <t>Ida</t>
  </si>
  <si>
    <t>Elmèn</t>
  </si>
  <si>
    <t>Hugo</t>
  </si>
  <si>
    <t>Kajsjö</t>
  </si>
  <si>
    <t>LerumFriidrott</t>
  </si>
  <si>
    <t>Måns</t>
  </si>
  <si>
    <t>Roos</t>
  </si>
  <si>
    <t xml:space="preserve">Ben </t>
  </si>
  <si>
    <t xml:space="preserve">Kamijo </t>
  </si>
  <si>
    <t xml:space="preserve">Dellie </t>
  </si>
  <si>
    <t>Kamijo</t>
  </si>
  <si>
    <t xml:space="preserve">Linnéa </t>
  </si>
  <si>
    <t>Claesson Fransson</t>
  </si>
  <si>
    <t xml:space="preserve"> Pettersson </t>
  </si>
  <si>
    <t>Beatrice</t>
  </si>
  <si>
    <t xml:space="preserve"> Hermansson</t>
  </si>
  <si>
    <t>Christopher</t>
  </si>
  <si>
    <t>Bengtsson</t>
  </si>
  <si>
    <t>Matilda</t>
  </si>
  <si>
    <t xml:space="preserve">Emma </t>
  </si>
  <si>
    <t>IF Hagen</t>
  </si>
  <si>
    <t>Elliot</t>
  </si>
  <si>
    <t>Kranz</t>
  </si>
  <si>
    <t>Olivia</t>
  </si>
  <si>
    <t>Dias</t>
  </si>
  <si>
    <t>Tilda</t>
  </si>
  <si>
    <t>Lindqvist</t>
  </si>
  <si>
    <t>Liden</t>
  </si>
  <si>
    <t>Sofia</t>
  </si>
  <si>
    <t>Hulten</t>
  </si>
  <si>
    <t>Stina</t>
  </si>
  <si>
    <t>Calista</t>
  </si>
  <si>
    <t>Ezeh</t>
  </si>
  <si>
    <t>Hedda</t>
  </si>
  <si>
    <t>Ljungberg</t>
  </si>
  <si>
    <t>Oskar</t>
  </si>
  <si>
    <t>Haak</t>
  </si>
  <si>
    <t>Stenungsunds IF</t>
  </si>
  <si>
    <t>Örgryte IS</t>
  </si>
  <si>
    <t>IK Orient</t>
  </si>
  <si>
    <t>Bjerkliden</t>
  </si>
  <si>
    <t xml:space="preserve">Adam </t>
  </si>
  <si>
    <t>Rydén</t>
  </si>
  <si>
    <t>Montell</t>
  </si>
  <si>
    <t>Larsson</t>
  </si>
  <si>
    <t>Plats</t>
  </si>
  <si>
    <t>Född</t>
  </si>
  <si>
    <t>Ester</t>
  </si>
  <si>
    <t>Svedung</t>
  </si>
  <si>
    <t>Alexander</t>
  </si>
  <si>
    <t>Vedin</t>
  </si>
  <si>
    <t xml:space="preserve">Marika </t>
  </si>
  <si>
    <t>Söderlund Larsson</t>
  </si>
  <si>
    <t>Stenungsund Friidrott</t>
  </si>
  <si>
    <t>Annie</t>
  </si>
  <si>
    <t>Eliasson</t>
  </si>
  <si>
    <t xml:space="preserve">Noomi </t>
  </si>
  <si>
    <t>Emanuelsson</t>
  </si>
  <si>
    <t>IFK Göteborg Friidrott</t>
  </si>
  <si>
    <t>Nike</t>
  </si>
  <si>
    <t xml:space="preserve">Klinton </t>
  </si>
  <si>
    <t>Wehlander</t>
  </si>
  <si>
    <t xml:space="preserve">Julius </t>
  </si>
  <si>
    <t>Dahlqvist</t>
  </si>
  <si>
    <t>Lerums Friidrott</t>
  </si>
  <si>
    <t>Klingener</t>
  </si>
  <si>
    <t>Josefin</t>
  </si>
  <si>
    <t>Holmesson</t>
  </si>
  <si>
    <t xml:space="preserve">Alice </t>
  </si>
  <si>
    <t>Moa</t>
  </si>
  <si>
    <t xml:space="preserve">Leo </t>
  </si>
  <si>
    <t>Zikovic</t>
  </si>
  <si>
    <t xml:space="preserve">Emilia </t>
  </si>
  <si>
    <t>Emilsson</t>
  </si>
  <si>
    <t>Lum</t>
  </si>
  <si>
    <t>Caitlin</t>
  </si>
  <si>
    <t>Edin</t>
  </si>
  <si>
    <t>Skoglund</t>
  </si>
  <si>
    <t>Cecar</t>
  </si>
  <si>
    <t xml:space="preserve">Linnea </t>
  </si>
  <si>
    <t>Holmén</t>
  </si>
  <si>
    <t xml:space="preserve">Vera  </t>
  </si>
  <si>
    <t xml:space="preserve">Astrid </t>
  </si>
  <si>
    <t>Milding</t>
  </si>
  <si>
    <t xml:space="preserve">Ester </t>
  </si>
  <si>
    <t>Mattsson</t>
  </si>
  <si>
    <t xml:space="preserve">Karl </t>
  </si>
  <si>
    <t>Fredberg</t>
  </si>
  <si>
    <t>Ivan</t>
  </si>
  <si>
    <t>Anton</t>
  </si>
  <si>
    <t>Hydén</t>
  </si>
  <si>
    <t>Sofie</t>
  </si>
  <si>
    <t xml:space="preserve">Kullberg Lugner </t>
  </si>
  <si>
    <t>Albin</t>
  </si>
  <si>
    <t xml:space="preserve">Kevin </t>
  </si>
  <si>
    <t>Nygård</t>
  </si>
  <si>
    <t>Monia</t>
  </si>
  <si>
    <t>Kristiansson</t>
  </si>
  <si>
    <t>Hälle IF</t>
  </si>
  <si>
    <t>Hallsten</t>
  </si>
  <si>
    <t xml:space="preserve">Johnna </t>
  </si>
  <si>
    <t>Rafael</t>
  </si>
  <si>
    <t>Björn</t>
  </si>
  <si>
    <t>Minnea</t>
  </si>
  <si>
    <t>Friberg</t>
  </si>
  <si>
    <t>Mägi Theorin</t>
  </si>
  <si>
    <t>Junesthål</t>
  </si>
  <si>
    <t>Stella</t>
  </si>
  <si>
    <t>Agustin</t>
  </si>
  <si>
    <t>Hilmersson</t>
  </si>
  <si>
    <t xml:space="preserve">Hampus </t>
  </si>
  <si>
    <t>Wallin</t>
  </si>
  <si>
    <t>Hovslätts IK</t>
  </si>
  <si>
    <t>Rutkauskas</t>
  </si>
  <si>
    <t xml:space="preserve">Arijus </t>
  </si>
  <si>
    <t xml:space="preserve">Wilma </t>
  </si>
  <si>
    <t>Backström</t>
  </si>
  <si>
    <t>Olle</t>
  </si>
  <si>
    <t>Kärnebro</t>
  </si>
  <si>
    <t xml:space="preserve">Erik </t>
  </si>
  <si>
    <t>Sundström</t>
  </si>
  <si>
    <t xml:space="preserve">Max </t>
  </si>
  <si>
    <t>Berge</t>
  </si>
  <si>
    <t>Kula       2 kg</t>
  </si>
  <si>
    <t>Kula  2 kg</t>
  </si>
  <si>
    <t>Slägga 2 kg</t>
  </si>
  <si>
    <t>Spjut  400g</t>
  </si>
  <si>
    <t>Diskus 600g</t>
  </si>
  <si>
    <t>Kula   2 kg</t>
  </si>
  <si>
    <t>Kula   3 kg</t>
  </si>
  <si>
    <t>Diskus  600g</t>
  </si>
  <si>
    <t xml:space="preserve">P13  </t>
  </si>
  <si>
    <t>Spjut   400g</t>
  </si>
  <si>
    <t>Slägga  3 kg</t>
  </si>
  <si>
    <t>Slägga 3 kg</t>
  </si>
  <si>
    <t>Spjut  500g</t>
  </si>
  <si>
    <t>Kula  5 kg</t>
  </si>
  <si>
    <t>Diskus  1 kg</t>
  </si>
  <si>
    <t>Spjut  600g</t>
  </si>
  <si>
    <t>Spjut   500g</t>
  </si>
  <si>
    <t>Slägga 4 kg</t>
  </si>
  <si>
    <t>Kula  4 kg</t>
  </si>
  <si>
    <t>Diskus  1.5 kg</t>
  </si>
  <si>
    <t>Spjut  700g</t>
  </si>
  <si>
    <t>Slägga  5 kg</t>
  </si>
  <si>
    <t>Spjut   600g</t>
  </si>
  <si>
    <t>Slägga  6 kg</t>
  </si>
  <si>
    <t>Spjut    800g</t>
  </si>
  <si>
    <t>Diskus   1.75 kg</t>
  </si>
  <si>
    <t>Diskus   750g</t>
  </si>
  <si>
    <t>x</t>
  </si>
  <si>
    <t>Farberger</t>
  </si>
  <si>
    <t>Noomi</t>
  </si>
  <si>
    <t>Josefine</t>
  </si>
  <si>
    <t>-</t>
  </si>
  <si>
    <t>Teorin Mägi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</si>
</sst>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rgb="FF222222"/>
      <name val="Arial Narrow"/>
      <family val="2"/>
    </font>
    <font>
      <sz val="12"/>
      <color rgb="FF000000"/>
      <name val="Arial Narrow"/>
      <family val="2"/>
    </font>
    <font>
      <sz val="12"/>
      <color rgb="FF222222"/>
      <name val="Arial"/>
      <family val="2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Arial Narrow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Fill="1" applyBorder="1" applyAlignment="1">
      <alignment wrapText="1"/>
    </xf>
    <xf numFmtId="0" fontId="0" fillId="0" borderId="2" xfId="0" applyBorder="1"/>
    <xf numFmtId="0" fontId="0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Border="1"/>
    <xf numFmtId="0" fontId="4" fillId="0" borderId="1" xfId="0" applyFont="1" applyFill="1" applyBorder="1"/>
    <xf numFmtId="0" fontId="6" fillId="0" borderId="1" xfId="0" applyFont="1" applyBorder="1"/>
    <xf numFmtId="0" fontId="7" fillId="0" borderId="0" xfId="0" applyFont="1"/>
    <xf numFmtId="0" fontId="8" fillId="0" borderId="0" xfId="0" applyFont="1"/>
    <xf numFmtId="0" fontId="0" fillId="0" borderId="1" xfId="0" applyBorder="1"/>
    <xf numFmtId="0" fontId="7" fillId="0" borderId="1" xfId="0" applyFont="1" applyBorder="1"/>
    <xf numFmtId="0" fontId="4" fillId="0" borderId="2" xfId="0" applyFont="1" applyBorder="1"/>
    <xf numFmtId="0" fontId="9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4" fillId="0" borderId="3" xfId="0" applyFont="1" applyBorder="1"/>
    <xf numFmtId="0" fontId="10" fillId="0" borderId="1" xfId="0" applyFont="1" applyBorder="1"/>
    <xf numFmtId="0" fontId="11" fillId="0" borderId="1" xfId="0" applyFont="1" applyBorder="1"/>
    <xf numFmtId="2" fontId="4" fillId="0" borderId="1" xfId="0" applyNumberFormat="1" applyFont="1" applyBorder="1"/>
    <xf numFmtId="2" fontId="4" fillId="0" borderId="1" xfId="0" applyNumberFormat="1" applyFont="1" applyBorder="1" applyAlignment="1">
      <alignment wrapText="1"/>
    </xf>
    <xf numFmtId="0" fontId="4" fillId="0" borderId="1" xfId="0" quotePrefix="1" applyFont="1" applyBorder="1"/>
    <xf numFmtId="0" fontId="4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 wrapText="1"/>
    </xf>
    <xf numFmtId="2" fontId="4" fillId="0" borderId="1" xfId="0" quotePrefix="1" applyNumberFormat="1" applyFont="1" applyBorder="1" applyAlignment="1">
      <alignment wrapText="1"/>
    </xf>
    <xf numFmtId="2" fontId="4" fillId="0" borderId="1" xfId="0" quotePrefix="1" applyNumberFormat="1" applyFont="1" applyBorder="1" applyAlignment="1">
      <alignment horizontal="center" wrapText="1"/>
    </xf>
    <xf numFmtId="2" fontId="4" fillId="0" borderId="1" xfId="0" quotePrefix="1" applyNumberFormat="1" applyFont="1" applyBorder="1"/>
    <xf numFmtId="2" fontId="4" fillId="0" borderId="1" xfId="0" quotePrefix="1" applyNumberFormat="1" applyFon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 vertical="center" wrapText="1"/>
    </xf>
    <xf numFmtId="0" fontId="12" fillId="0" borderId="0" xfId="0" applyFont="1"/>
    <xf numFmtId="0" fontId="3" fillId="0" borderId="0" xfId="0" applyFont="1" applyBorder="1" applyAlignment="1">
      <alignment wrapText="1"/>
    </xf>
    <xf numFmtId="0" fontId="4" fillId="0" borderId="0" xfId="0" applyFont="1" applyBorder="1"/>
    <xf numFmtId="0" fontId="3" fillId="0" borderId="0" xfId="0" applyFont="1" applyFill="1" applyBorder="1" applyAlignment="1">
      <alignment wrapText="1"/>
    </xf>
    <xf numFmtId="0" fontId="0" fillId="0" borderId="0" xfId="0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7" fillId="0" borderId="0" xfId="0" applyFont="1" applyBorder="1"/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59" workbookViewId="0">
      <selection activeCell="E81" sqref="E81"/>
    </sheetView>
  </sheetViews>
  <sheetFormatPr defaultRowHeight="14.4" x14ac:dyDescent="0.3"/>
  <cols>
    <col min="2" max="2" width="15.5546875" customWidth="1"/>
    <col min="3" max="3" width="17.44140625" customWidth="1"/>
    <col min="5" max="5" width="21.5546875" customWidth="1"/>
  </cols>
  <sheetData/>
  <pageMargins left="0.7" right="0.7" top="0.75" bottom="0.75" header="0.3" footer="0.3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3"/>
  <sheetViews>
    <sheetView topLeftCell="A25" zoomScaleNormal="100" workbookViewId="0">
      <selection activeCell="H52" sqref="A51:H52"/>
    </sheetView>
  </sheetViews>
  <sheetFormatPr defaultRowHeight="14.4" x14ac:dyDescent="0.3"/>
  <cols>
    <col min="1" max="1" width="13.33203125" customWidth="1"/>
    <col min="2" max="2" width="22.6640625" customWidth="1"/>
    <col min="3" max="3" width="18.33203125" customWidth="1"/>
    <col min="4" max="4" width="5.6640625" customWidth="1"/>
    <col min="12" max="12" width="5.6640625" hidden="1" customWidth="1"/>
    <col min="13" max="13" width="10.33203125" customWidth="1"/>
    <col min="14" max="14" width="19.109375" customWidth="1"/>
    <col min="15" max="15" width="14.109375" customWidth="1"/>
  </cols>
  <sheetData>
    <row r="1" spans="1:12" x14ac:dyDescent="0.3">
      <c r="A1" s="18" t="s">
        <v>12</v>
      </c>
      <c r="B1" s="18" t="s">
        <v>0</v>
      </c>
      <c r="C1" s="18" t="s">
        <v>11</v>
      </c>
      <c r="D1" s="18" t="s">
        <v>103</v>
      </c>
      <c r="E1" s="18">
        <v>1</v>
      </c>
      <c r="F1" s="14">
        <v>2</v>
      </c>
      <c r="G1" s="14">
        <v>3</v>
      </c>
      <c r="H1" s="19">
        <v>4</v>
      </c>
      <c r="I1" s="19">
        <v>5</v>
      </c>
      <c r="J1" s="19">
        <v>6</v>
      </c>
      <c r="K1" s="14" t="s">
        <v>13</v>
      </c>
      <c r="L1" s="14" t="s">
        <v>102</v>
      </c>
    </row>
    <row r="2" spans="1:12" ht="15.6" x14ac:dyDescent="0.3">
      <c r="A2" s="8" t="s">
        <v>8</v>
      </c>
      <c r="B2" s="8"/>
      <c r="C2" s="8"/>
      <c r="D2" s="5"/>
      <c r="E2" s="7"/>
      <c r="F2" s="5"/>
      <c r="G2" s="5"/>
      <c r="H2" s="5"/>
      <c r="I2" s="5"/>
      <c r="J2" s="5"/>
      <c r="K2" s="5"/>
      <c r="L2" s="14"/>
    </row>
    <row r="3" spans="1:12" ht="15.6" x14ac:dyDescent="0.3">
      <c r="A3" s="8" t="s">
        <v>186</v>
      </c>
      <c r="B3" s="8"/>
      <c r="C3" s="8"/>
      <c r="D3" s="5"/>
      <c r="E3" s="7"/>
      <c r="F3" s="5"/>
      <c r="G3" s="5"/>
      <c r="H3" s="5"/>
      <c r="I3" s="5"/>
      <c r="J3" s="5"/>
      <c r="K3" s="5"/>
      <c r="L3" s="14"/>
    </row>
    <row r="4" spans="1:12" ht="15.6" x14ac:dyDescent="0.3">
      <c r="A4" s="8" t="s">
        <v>92</v>
      </c>
      <c r="B4" s="8" t="s">
        <v>93</v>
      </c>
      <c r="C4" s="8" t="s">
        <v>94</v>
      </c>
      <c r="D4" s="5">
        <v>-7</v>
      </c>
      <c r="E4" s="24">
        <v>7.41</v>
      </c>
      <c r="F4" s="24">
        <v>7.23</v>
      </c>
      <c r="G4" s="24">
        <v>7.56</v>
      </c>
      <c r="H4" s="24">
        <v>7.63</v>
      </c>
      <c r="I4" s="24">
        <v>7.16</v>
      </c>
      <c r="J4" s="24">
        <v>7.49</v>
      </c>
      <c r="K4" s="23">
        <f>MAX(E4:J4)</f>
        <v>7.63</v>
      </c>
      <c r="L4" s="14">
        <v>3</v>
      </c>
    </row>
    <row r="5" spans="1:12" ht="15.6" x14ac:dyDescent="0.3">
      <c r="A5" s="8" t="s">
        <v>151</v>
      </c>
      <c r="B5" s="8" t="s">
        <v>152</v>
      </c>
      <c r="C5" s="8" t="s">
        <v>15</v>
      </c>
      <c r="D5" s="7">
        <v>-7</v>
      </c>
      <c r="E5" s="24"/>
      <c r="F5" s="24"/>
      <c r="G5" s="24"/>
      <c r="H5" s="24"/>
      <c r="I5" s="24"/>
      <c r="J5" s="24"/>
      <c r="K5" s="23">
        <f>MAX(E5:J5)</f>
        <v>0</v>
      </c>
      <c r="L5" s="14"/>
    </row>
    <row r="6" spans="1:12" ht="15.6" x14ac:dyDescent="0.3">
      <c r="A6" s="8" t="s">
        <v>28</v>
      </c>
      <c r="B6" s="8" t="s">
        <v>29</v>
      </c>
      <c r="C6" s="8" t="s">
        <v>15</v>
      </c>
      <c r="D6" s="5">
        <v>-7</v>
      </c>
      <c r="E6" s="24">
        <v>7.39</v>
      </c>
      <c r="F6" s="24">
        <v>7.27</v>
      </c>
      <c r="G6" s="24">
        <v>7.28</v>
      </c>
      <c r="H6" s="24">
        <v>7.68</v>
      </c>
      <c r="I6" s="24">
        <v>7.48</v>
      </c>
      <c r="J6" s="24">
        <v>7.27</v>
      </c>
      <c r="K6" s="23">
        <f>MAX(E6:J6)</f>
        <v>7.68</v>
      </c>
      <c r="L6" s="14">
        <v>2</v>
      </c>
    </row>
    <row r="7" spans="1:12" ht="15.6" x14ac:dyDescent="0.3">
      <c r="A7" s="8" t="s">
        <v>117</v>
      </c>
      <c r="B7" s="8" t="s">
        <v>118</v>
      </c>
      <c r="C7" s="8" t="s">
        <v>23</v>
      </c>
      <c r="D7" s="7">
        <v>-7</v>
      </c>
      <c r="E7" s="24">
        <v>7.17</v>
      </c>
      <c r="F7" s="24">
        <v>7.28</v>
      </c>
      <c r="G7" s="24">
        <v>6.77</v>
      </c>
      <c r="H7" s="24" t="s">
        <v>207</v>
      </c>
      <c r="I7" s="24">
        <v>6.44</v>
      </c>
      <c r="J7" s="24">
        <v>6.18</v>
      </c>
      <c r="K7" s="23">
        <f t="shared" ref="K7:K10" si="0">MAX(E7:J7)</f>
        <v>7.28</v>
      </c>
      <c r="L7" s="14">
        <v>5</v>
      </c>
    </row>
    <row r="8" spans="1:12" ht="15.6" x14ac:dyDescent="0.3">
      <c r="A8" s="8" t="s">
        <v>145</v>
      </c>
      <c r="B8" s="8" t="s">
        <v>144</v>
      </c>
      <c r="C8" s="8" t="s">
        <v>95</v>
      </c>
      <c r="D8" s="10">
        <v>-7</v>
      </c>
      <c r="E8" s="24">
        <v>8.6199999999999992</v>
      </c>
      <c r="F8" s="24">
        <v>9.1</v>
      </c>
      <c r="G8" s="24">
        <v>8.4600000000000009</v>
      </c>
      <c r="H8" s="24">
        <v>8.2899999999999991</v>
      </c>
      <c r="I8" s="24" t="s">
        <v>207</v>
      </c>
      <c r="J8" s="24">
        <v>8.73</v>
      </c>
      <c r="K8" s="23">
        <f t="shared" si="0"/>
        <v>9.1</v>
      </c>
      <c r="L8" s="14">
        <v>1</v>
      </c>
    </row>
    <row r="9" spans="1:12" ht="15.6" x14ac:dyDescent="0.3">
      <c r="A9" s="8" t="s">
        <v>59</v>
      </c>
      <c r="B9" s="8" t="s">
        <v>133</v>
      </c>
      <c r="C9" s="8" t="s">
        <v>44</v>
      </c>
      <c r="D9" s="5">
        <v>-8</v>
      </c>
      <c r="E9" s="24">
        <v>6.68</v>
      </c>
      <c r="F9" s="24" t="s">
        <v>207</v>
      </c>
      <c r="G9" s="24">
        <v>7.43</v>
      </c>
      <c r="H9" s="24">
        <v>7.5</v>
      </c>
      <c r="I9" s="24">
        <v>7.07</v>
      </c>
      <c r="J9" s="24">
        <v>7.46</v>
      </c>
      <c r="K9" s="23">
        <f t="shared" si="0"/>
        <v>7.5</v>
      </c>
      <c r="L9" s="14">
        <v>4</v>
      </c>
    </row>
    <row r="10" spans="1:12" ht="15.6" x14ac:dyDescent="0.3">
      <c r="A10" s="8" t="s">
        <v>171</v>
      </c>
      <c r="B10" s="8" t="s">
        <v>170</v>
      </c>
      <c r="C10" s="8" t="s">
        <v>15</v>
      </c>
      <c r="D10" s="5">
        <v>-8</v>
      </c>
      <c r="E10" s="24">
        <v>5.48</v>
      </c>
      <c r="F10" s="24">
        <v>5.28</v>
      </c>
      <c r="G10" s="24">
        <v>5.53</v>
      </c>
      <c r="H10" s="24">
        <v>5.26</v>
      </c>
      <c r="I10" s="24">
        <v>4.7699999999999996</v>
      </c>
      <c r="J10" s="24">
        <v>5.69</v>
      </c>
      <c r="K10" s="23">
        <f t="shared" si="0"/>
        <v>5.69</v>
      </c>
      <c r="L10" s="14">
        <v>6</v>
      </c>
    </row>
    <row r="11" spans="1:12" ht="15.6" x14ac:dyDescent="0.3">
      <c r="A11" s="14"/>
      <c r="B11" s="14"/>
      <c r="C11" s="14"/>
      <c r="D11" s="14"/>
      <c r="E11" s="14"/>
      <c r="F11" s="5"/>
      <c r="G11" s="5"/>
      <c r="H11" s="5"/>
      <c r="I11" s="5"/>
      <c r="J11" s="5"/>
      <c r="K11" s="5"/>
      <c r="L11" s="14"/>
    </row>
    <row r="15" spans="1:12" ht="15.6" x14ac:dyDescent="0.3">
      <c r="A15" s="4" t="s">
        <v>12</v>
      </c>
      <c r="B15" s="4" t="s">
        <v>0</v>
      </c>
      <c r="C15" s="4" t="s">
        <v>11</v>
      </c>
      <c r="D15" s="4" t="s">
        <v>103</v>
      </c>
      <c r="E15" s="4">
        <v>1</v>
      </c>
      <c r="F15" s="5">
        <v>2</v>
      </c>
      <c r="G15" s="5">
        <v>3</v>
      </c>
      <c r="H15" s="6">
        <v>4</v>
      </c>
      <c r="I15" s="6"/>
      <c r="J15" s="6"/>
      <c r="K15" s="5" t="s">
        <v>13</v>
      </c>
      <c r="L15" s="14" t="s">
        <v>102</v>
      </c>
    </row>
    <row r="16" spans="1:12" ht="15.6" x14ac:dyDescent="0.3">
      <c r="A16" s="8" t="s">
        <v>8</v>
      </c>
      <c r="B16" s="8"/>
      <c r="C16" s="8"/>
      <c r="D16" s="7"/>
      <c r="E16" s="7"/>
      <c r="F16" s="5"/>
      <c r="G16" s="5"/>
      <c r="H16" s="5"/>
      <c r="I16" s="5"/>
      <c r="J16" s="5"/>
      <c r="K16" s="5"/>
      <c r="L16" s="14"/>
    </row>
    <row r="17" spans="1:12" ht="15.6" x14ac:dyDescent="0.3">
      <c r="A17" s="8" t="s">
        <v>187</v>
      </c>
      <c r="B17" s="8"/>
      <c r="C17" s="8"/>
      <c r="D17" s="5"/>
      <c r="E17" s="7"/>
      <c r="F17" s="5"/>
      <c r="G17" s="5"/>
      <c r="H17" s="5"/>
      <c r="I17" s="5"/>
      <c r="J17" s="5"/>
      <c r="K17" s="5"/>
      <c r="L17" s="14"/>
    </row>
    <row r="18" spans="1:12" ht="15.6" x14ac:dyDescent="0.3">
      <c r="A18" s="8" t="s">
        <v>28</v>
      </c>
      <c r="B18" s="8" t="s">
        <v>29</v>
      </c>
      <c r="C18" s="8" t="s">
        <v>15</v>
      </c>
      <c r="D18" s="5">
        <v>-7</v>
      </c>
      <c r="E18" s="24">
        <v>18.850000000000001</v>
      </c>
      <c r="F18" s="24">
        <v>17.96</v>
      </c>
      <c r="G18" s="29" t="s">
        <v>211</v>
      </c>
      <c r="H18" s="29" t="s">
        <v>211</v>
      </c>
      <c r="I18" s="24"/>
      <c r="J18" s="24"/>
      <c r="K18" s="23">
        <f t="shared" ref="K18:K23" si="1">MAX(E18:J18)</f>
        <v>18.850000000000001</v>
      </c>
      <c r="L18" s="14"/>
    </row>
    <row r="19" spans="1:12" ht="15.6" x14ac:dyDescent="0.3">
      <c r="A19" s="8" t="s">
        <v>92</v>
      </c>
      <c r="B19" s="8" t="s">
        <v>93</v>
      </c>
      <c r="C19" s="8" t="s">
        <v>94</v>
      </c>
      <c r="D19" s="5">
        <v>-7</v>
      </c>
      <c r="E19" s="29" t="s">
        <v>211</v>
      </c>
      <c r="F19" s="29" t="s">
        <v>211</v>
      </c>
      <c r="G19" s="24">
        <v>20.04</v>
      </c>
      <c r="H19" s="24">
        <v>20</v>
      </c>
      <c r="I19" s="24"/>
      <c r="J19" s="24"/>
      <c r="K19" s="23">
        <f t="shared" si="1"/>
        <v>20.04</v>
      </c>
      <c r="L19" s="14"/>
    </row>
    <row r="20" spans="1:12" ht="15.6" x14ac:dyDescent="0.3">
      <c r="A20" s="8" t="s">
        <v>117</v>
      </c>
      <c r="B20" s="8" t="s">
        <v>118</v>
      </c>
      <c r="C20" s="8" t="s">
        <v>23</v>
      </c>
      <c r="D20" s="7">
        <v>-7</v>
      </c>
      <c r="E20" s="29" t="s">
        <v>211</v>
      </c>
      <c r="F20" s="29" t="s">
        <v>211</v>
      </c>
      <c r="G20" s="24">
        <v>21.07</v>
      </c>
      <c r="H20" s="29" t="s">
        <v>211</v>
      </c>
      <c r="I20" s="24"/>
      <c r="J20" s="24"/>
      <c r="K20" s="23">
        <f t="shared" si="1"/>
        <v>21.07</v>
      </c>
      <c r="L20" s="14"/>
    </row>
    <row r="21" spans="1:12" ht="15.6" x14ac:dyDescent="0.3">
      <c r="A21" s="8" t="s">
        <v>145</v>
      </c>
      <c r="B21" s="8" t="s">
        <v>144</v>
      </c>
      <c r="C21" s="8" t="s">
        <v>95</v>
      </c>
      <c r="D21" s="10">
        <v>-7</v>
      </c>
      <c r="E21" s="29" t="s">
        <v>211</v>
      </c>
      <c r="F21" s="24">
        <v>17.399999999999999</v>
      </c>
      <c r="G21" s="24">
        <v>19.68</v>
      </c>
      <c r="H21" s="24">
        <v>17</v>
      </c>
      <c r="I21" s="24"/>
      <c r="J21" s="24"/>
      <c r="K21" s="23">
        <f t="shared" si="1"/>
        <v>19.68</v>
      </c>
      <c r="L21" s="14"/>
    </row>
    <row r="22" spans="1:12" ht="15.6" x14ac:dyDescent="0.3">
      <c r="A22" s="8" t="s">
        <v>176</v>
      </c>
      <c r="B22" s="8" t="s">
        <v>177</v>
      </c>
      <c r="C22" s="8" t="s">
        <v>94</v>
      </c>
      <c r="D22" s="5">
        <v>-8</v>
      </c>
      <c r="E22" s="24">
        <v>19.600000000000001</v>
      </c>
      <c r="F22" s="24">
        <v>19.489999999999998</v>
      </c>
      <c r="G22" s="29" t="s">
        <v>211</v>
      </c>
      <c r="H22" s="24">
        <v>15.55</v>
      </c>
      <c r="I22" s="24"/>
      <c r="J22" s="24"/>
      <c r="K22" s="23">
        <f t="shared" si="1"/>
        <v>19.600000000000001</v>
      </c>
      <c r="L22" s="14"/>
    </row>
    <row r="23" spans="1:12" ht="15.6" x14ac:dyDescent="0.3">
      <c r="A23" s="8" t="s">
        <v>59</v>
      </c>
      <c r="B23" s="8" t="s">
        <v>179</v>
      </c>
      <c r="C23" s="8" t="s">
        <v>94</v>
      </c>
      <c r="D23" s="5">
        <v>-8</v>
      </c>
      <c r="E23" s="24">
        <v>22.57</v>
      </c>
      <c r="F23" s="29" t="s">
        <v>211</v>
      </c>
      <c r="G23" s="24">
        <v>21.14</v>
      </c>
      <c r="H23" s="24">
        <v>23.35</v>
      </c>
      <c r="I23" s="24"/>
      <c r="J23" s="24"/>
      <c r="K23" s="23">
        <f t="shared" si="1"/>
        <v>23.35</v>
      </c>
      <c r="L23" s="14"/>
    </row>
    <row r="24" spans="1:12" ht="15.6" x14ac:dyDescent="0.3">
      <c r="A24" s="8" t="s">
        <v>174</v>
      </c>
      <c r="B24" s="8" t="s">
        <v>175</v>
      </c>
      <c r="C24" s="8" t="s">
        <v>15</v>
      </c>
      <c r="D24" s="5">
        <v>-8</v>
      </c>
      <c r="E24" s="29" t="s">
        <v>211</v>
      </c>
      <c r="F24" s="24">
        <v>13.36</v>
      </c>
      <c r="G24" s="24">
        <v>15.08</v>
      </c>
      <c r="H24" s="24">
        <v>15.43</v>
      </c>
      <c r="I24" s="24"/>
      <c r="J24" s="24"/>
      <c r="K24" s="23">
        <f t="shared" ref="K24" si="2">MAX(E24:J24)</f>
        <v>15.43</v>
      </c>
      <c r="L24" s="14"/>
    </row>
    <row r="28" spans="1:12" ht="15.6" x14ac:dyDescent="0.3">
      <c r="A28" s="4" t="s">
        <v>12</v>
      </c>
      <c r="B28" s="4" t="s">
        <v>0</v>
      </c>
      <c r="C28" s="4" t="s">
        <v>11</v>
      </c>
      <c r="D28" s="4" t="s">
        <v>103</v>
      </c>
      <c r="E28" s="4">
        <v>1</v>
      </c>
      <c r="F28" s="5">
        <v>2</v>
      </c>
      <c r="G28" s="5">
        <v>3</v>
      </c>
      <c r="H28" s="6">
        <v>4</v>
      </c>
      <c r="I28" s="6"/>
      <c r="J28" s="6"/>
      <c r="K28" s="5" t="s">
        <v>13</v>
      </c>
      <c r="L28" s="14" t="s">
        <v>102</v>
      </c>
    </row>
    <row r="29" spans="1:12" ht="15.6" x14ac:dyDescent="0.3">
      <c r="A29" s="8" t="s">
        <v>188</v>
      </c>
      <c r="B29" s="8"/>
      <c r="C29" s="8"/>
      <c r="D29" s="7"/>
      <c r="E29" s="7"/>
      <c r="F29" s="5"/>
      <c r="G29" s="5"/>
      <c r="H29" s="5"/>
      <c r="I29" s="5"/>
      <c r="J29" s="5"/>
      <c r="K29" s="5"/>
      <c r="L29" s="14"/>
    </row>
    <row r="30" spans="1:12" ht="15.6" x14ac:dyDescent="0.3">
      <c r="A30" s="8" t="s">
        <v>189</v>
      </c>
      <c r="B30" s="8"/>
      <c r="C30" s="8"/>
      <c r="D30" s="5"/>
      <c r="E30" s="7"/>
      <c r="F30" s="5"/>
      <c r="G30" s="5"/>
      <c r="H30" s="5"/>
      <c r="I30" s="5"/>
      <c r="J30" s="5"/>
      <c r="K30" s="5"/>
      <c r="L30" s="14"/>
    </row>
    <row r="31" spans="1:12" ht="15.6" x14ac:dyDescent="0.3">
      <c r="A31" s="8" t="s">
        <v>146</v>
      </c>
      <c r="B31" s="8" t="s">
        <v>147</v>
      </c>
      <c r="C31" s="8" t="s">
        <v>95</v>
      </c>
      <c r="D31" s="10">
        <v>-7</v>
      </c>
      <c r="E31" s="24"/>
      <c r="F31" s="24"/>
      <c r="G31" s="24"/>
      <c r="H31" s="24"/>
      <c r="I31" s="24"/>
      <c r="J31" s="24"/>
      <c r="K31" s="23"/>
      <c r="L31" s="14"/>
    </row>
    <row r="32" spans="1:12" ht="15.6" x14ac:dyDescent="0.3">
      <c r="A32" s="8" t="s">
        <v>78</v>
      </c>
      <c r="B32" s="8" t="s">
        <v>100</v>
      </c>
      <c r="C32" s="8" t="s">
        <v>24</v>
      </c>
      <c r="D32" s="5">
        <v>-7</v>
      </c>
      <c r="E32" s="24">
        <v>35.53</v>
      </c>
      <c r="F32" s="24">
        <v>32.92</v>
      </c>
      <c r="G32" s="24">
        <v>33.909999999999997</v>
      </c>
      <c r="H32" s="24">
        <v>32.380000000000003</v>
      </c>
      <c r="I32" s="24"/>
      <c r="J32" s="24"/>
      <c r="K32" s="23">
        <f t="shared" ref="K32:K43" si="3">MAX(E32:J32)</f>
        <v>35.53</v>
      </c>
      <c r="L32" s="14">
        <v>1</v>
      </c>
    </row>
    <row r="33" spans="1:12" ht="15.6" x14ac:dyDescent="0.3">
      <c r="A33" s="8" t="s">
        <v>145</v>
      </c>
      <c r="B33" s="8" t="s">
        <v>144</v>
      </c>
      <c r="C33" s="8" t="s">
        <v>95</v>
      </c>
      <c r="D33" s="10">
        <v>-7</v>
      </c>
      <c r="E33" s="24">
        <v>23.36</v>
      </c>
      <c r="F33" s="24">
        <v>22.61</v>
      </c>
      <c r="G33" s="24">
        <v>24.58</v>
      </c>
      <c r="H33" s="24">
        <v>26.01</v>
      </c>
      <c r="I33" s="24"/>
      <c r="J33" s="24"/>
      <c r="K33" s="23">
        <f t="shared" si="3"/>
        <v>26.01</v>
      </c>
      <c r="L33" s="14">
        <v>5</v>
      </c>
    </row>
    <row r="34" spans="1:12" ht="15.6" x14ac:dyDescent="0.3">
      <c r="A34" s="8" t="s">
        <v>119</v>
      </c>
      <c r="B34" s="8" t="s">
        <v>120</v>
      </c>
      <c r="C34" s="8" t="s">
        <v>23</v>
      </c>
      <c r="D34" s="7">
        <v>-7</v>
      </c>
      <c r="E34" s="24">
        <v>22.61</v>
      </c>
      <c r="F34" s="24">
        <v>19.670000000000002</v>
      </c>
      <c r="G34" s="24">
        <v>20.079999999999998</v>
      </c>
      <c r="H34" s="24">
        <v>25.11</v>
      </c>
      <c r="I34" s="24"/>
      <c r="J34" s="24"/>
      <c r="K34" s="23">
        <f t="shared" si="3"/>
        <v>25.11</v>
      </c>
      <c r="L34" s="14">
        <v>6</v>
      </c>
    </row>
    <row r="35" spans="1:12" ht="15.6" x14ac:dyDescent="0.3">
      <c r="A35" s="8" t="s">
        <v>92</v>
      </c>
      <c r="B35" s="8" t="s">
        <v>93</v>
      </c>
      <c r="C35" s="8" t="s">
        <v>94</v>
      </c>
      <c r="D35" s="5">
        <v>-7</v>
      </c>
      <c r="E35" s="24">
        <v>11.35</v>
      </c>
      <c r="F35" s="24">
        <v>12.95</v>
      </c>
      <c r="G35" s="24">
        <v>11.93</v>
      </c>
      <c r="H35" s="24">
        <v>9.19</v>
      </c>
      <c r="I35" s="24"/>
      <c r="J35" s="24"/>
      <c r="K35" s="23">
        <f t="shared" si="3"/>
        <v>12.95</v>
      </c>
      <c r="L35" s="14">
        <v>11</v>
      </c>
    </row>
    <row r="36" spans="1:12" ht="15.6" x14ac:dyDescent="0.3">
      <c r="A36" s="8" t="s">
        <v>28</v>
      </c>
      <c r="B36" s="8" t="s">
        <v>84</v>
      </c>
      <c r="C36" s="8" t="s">
        <v>24</v>
      </c>
      <c r="D36" s="5">
        <v>-9</v>
      </c>
      <c r="E36" s="24">
        <v>32.06</v>
      </c>
      <c r="F36" s="24">
        <v>30.03</v>
      </c>
      <c r="G36" s="24">
        <v>31.25</v>
      </c>
      <c r="H36" s="24">
        <v>30.53</v>
      </c>
      <c r="I36" s="24"/>
      <c r="J36" s="24"/>
      <c r="K36" s="23">
        <f t="shared" si="3"/>
        <v>32.06</v>
      </c>
      <c r="L36" s="14">
        <v>2</v>
      </c>
    </row>
    <row r="37" spans="1:12" ht="15.6" x14ac:dyDescent="0.3">
      <c r="A37" s="8" t="s">
        <v>106</v>
      </c>
      <c r="B37" s="8" t="s">
        <v>107</v>
      </c>
      <c r="C37" s="8" t="s">
        <v>20</v>
      </c>
      <c r="D37" s="7">
        <v>-7</v>
      </c>
      <c r="E37" s="24">
        <v>28.26</v>
      </c>
      <c r="F37" s="24">
        <v>29.43</v>
      </c>
      <c r="G37" s="24">
        <v>27.67</v>
      </c>
      <c r="H37" s="24">
        <v>29.43</v>
      </c>
      <c r="I37" s="24"/>
      <c r="J37" s="24"/>
      <c r="K37" s="23">
        <f t="shared" si="3"/>
        <v>29.43</v>
      </c>
      <c r="L37" s="14">
        <v>3</v>
      </c>
    </row>
    <row r="38" spans="1:12" ht="15.6" x14ac:dyDescent="0.3">
      <c r="A38" s="8" t="s">
        <v>59</v>
      </c>
      <c r="B38" s="8" t="s">
        <v>133</v>
      </c>
      <c r="C38" s="8" t="s">
        <v>44</v>
      </c>
      <c r="D38" s="5">
        <v>-8</v>
      </c>
      <c r="E38" s="24">
        <v>22.37</v>
      </c>
      <c r="F38" s="24">
        <v>17.79</v>
      </c>
      <c r="G38" s="24" t="s">
        <v>207</v>
      </c>
      <c r="H38" s="24">
        <v>19.89</v>
      </c>
      <c r="I38" s="24"/>
      <c r="J38" s="24"/>
      <c r="K38" s="23">
        <f t="shared" si="3"/>
        <v>22.37</v>
      </c>
      <c r="L38" s="14">
        <v>7</v>
      </c>
    </row>
    <row r="39" spans="1:12" ht="15.6" x14ac:dyDescent="0.3">
      <c r="A39" s="8" t="s">
        <v>151</v>
      </c>
      <c r="B39" s="8" t="s">
        <v>152</v>
      </c>
      <c r="C39" s="8" t="s">
        <v>15</v>
      </c>
      <c r="D39" s="7">
        <v>-7</v>
      </c>
      <c r="E39" s="24"/>
      <c r="F39" s="24"/>
      <c r="G39" s="24"/>
      <c r="H39" s="24"/>
      <c r="I39" s="24"/>
      <c r="J39" s="24"/>
      <c r="K39" s="23"/>
      <c r="L39" s="14"/>
    </row>
    <row r="40" spans="1:12" ht="15.6" x14ac:dyDescent="0.3">
      <c r="A40" s="8" t="s">
        <v>171</v>
      </c>
      <c r="B40" s="8" t="s">
        <v>170</v>
      </c>
      <c r="C40" s="8" t="s">
        <v>15</v>
      </c>
      <c r="D40" s="5">
        <v>-8</v>
      </c>
      <c r="E40" s="24">
        <v>14.51</v>
      </c>
      <c r="F40" s="24">
        <v>12.9</v>
      </c>
      <c r="G40" s="24">
        <v>14.5</v>
      </c>
      <c r="H40" s="24">
        <v>10.36</v>
      </c>
      <c r="I40" s="24"/>
      <c r="J40" s="24"/>
      <c r="K40" s="23">
        <f t="shared" si="3"/>
        <v>14.51</v>
      </c>
      <c r="L40" s="14">
        <v>10</v>
      </c>
    </row>
    <row r="41" spans="1:12" ht="15.6" x14ac:dyDescent="0.3">
      <c r="A41" s="8" t="s">
        <v>174</v>
      </c>
      <c r="B41" s="8" t="s">
        <v>175</v>
      </c>
      <c r="C41" s="8" t="s">
        <v>15</v>
      </c>
      <c r="D41" s="5">
        <v>-8</v>
      </c>
      <c r="E41" s="24">
        <v>17.829999999999998</v>
      </c>
      <c r="F41" s="24">
        <v>16.88</v>
      </c>
      <c r="G41" s="24">
        <v>17.86</v>
      </c>
      <c r="H41" s="24">
        <v>16.45</v>
      </c>
      <c r="I41" s="24"/>
      <c r="J41" s="24"/>
      <c r="K41" s="23">
        <f t="shared" si="3"/>
        <v>17.86</v>
      </c>
      <c r="L41" s="14">
        <v>9</v>
      </c>
    </row>
    <row r="42" spans="1:12" ht="15.6" x14ac:dyDescent="0.3">
      <c r="A42" s="8" t="s">
        <v>176</v>
      </c>
      <c r="B42" s="8" t="s">
        <v>177</v>
      </c>
      <c r="C42" s="8" t="s">
        <v>94</v>
      </c>
      <c r="D42" s="5">
        <v>-8</v>
      </c>
      <c r="E42" s="24">
        <v>23.01</v>
      </c>
      <c r="F42" s="24">
        <v>22.73</v>
      </c>
      <c r="G42" s="24">
        <v>22.17</v>
      </c>
      <c r="H42" s="24">
        <v>26.02</v>
      </c>
      <c r="I42" s="24"/>
      <c r="J42" s="24"/>
      <c r="K42" s="23">
        <f t="shared" si="3"/>
        <v>26.02</v>
      </c>
      <c r="L42" s="14">
        <v>4</v>
      </c>
    </row>
    <row r="43" spans="1:12" ht="15.6" x14ac:dyDescent="0.3">
      <c r="A43" s="8" t="s">
        <v>143</v>
      </c>
      <c r="B43" s="8" t="s">
        <v>144</v>
      </c>
      <c r="C43" s="8" t="s">
        <v>95</v>
      </c>
      <c r="D43" s="5">
        <v>-9</v>
      </c>
      <c r="E43" s="24">
        <v>17.59</v>
      </c>
      <c r="F43" s="24">
        <v>19.21</v>
      </c>
      <c r="G43" s="24">
        <v>18.41</v>
      </c>
      <c r="H43" s="24">
        <v>19.91</v>
      </c>
      <c r="I43" s="24"/>
      <c r="J43" s="24"/>
      <c r="K43" s="23">
        <f t="shared" si="3"/>
        <v>19.91</v>
      </c>
      <c r="L43" s="14">
        <v>8</v>
      </c>
    </row>
    <row r="44" spans="1:12" ht="15.6" x14ac:dyDescent="0.3">
      <c r="A44" s="8"/>
      <c r="B44" s="8"/>
      <c r="C44" s="8"/>
      <c r="D44" s="20"/>
      <c r="E44" s="20"/>
      <c r="F44" s="5"/>
      <c r="G44" s="5"/>
      <c r="H44" s="5"/>
      <c r="I44" s="5"/>
      <c r="J44" s="5"/>
      <c r="K44" s="5"/>
      <c r="L44" s="14"/>
    </row>
    <row r="48" spans="1:12" ht="15.6" x14ac:dyDescent="0.3">
      <c r="A48" s="4" t="s">
        <v>12</v>
      </c>
      <c r="B48" s="4" t="s">
        <v>0</v>
      </c>
      <c r="C48" s="4" t="s">
        <v>11</v>
      </c>
      <c r="D48" s="4" t="s">
        <v>103</v>
      </c>
      <c r="E48" s="4">
        <v>1</v>
      </c>
      <c r="F48" s="5">
        <v>2</v>
      </c>
      <c r="G48" s="5">
        <v>3</v>
      </c>
      <c r="H48" s="6">
        <v>4</v>
      </c>
      <c r="I48" s="6"/>
      <c r="J48" s="6"/>
      <c r="K48" s="5" t="s">
        <v>13</v>
      </c>
      <c r="L48" s="14" t="s">
        <v>102</v>
      </c>
    </row>
    <row r="49" spans="1:12" ht="15.6" x14ac:dyDescent="0.3">
      <c r="A49" s="7" t="s">
        <v>8</v>
      </c>
      <c r="B49" s="7"/>
      <c r="C49" s="7"/>
      <c r="D49" s="7"/>
      <c r="E49" s="7"/>
      <c r="F49" s="5"/>
      <c r="G49" s="5"/>
      <c r="H49" s="5"/>
      <c r="I49" s="5"/>
      <c r="J49" s="5"/>
      <c r="K49" s="5"/>
      <c r="L49" s="14"/>
    </row>
    <row r="50" spans="1:12" ht="15.6" x14ac:dyDescent="0.3">
      <c r="A50" s="5" t="s">
        <v>190</v>
      </c>
      <c r="B50" s="5"/>
      <c r="C50" s="5"/>
      <c r="D50" s="5"/>
      <c r="E50" s="7"/>
      <c r="F50" s="5"/>
      <c r="G50" s="5"/>
      <c r="H50" s="5"/>
      <c r="I50" s="5"/>
      <c r="J50" s="5"/>
      <c r="K50" s="5"/>
      <c r="L50" s="14"/>
    </row>
    <row r="51" spans="1:12" ht="15.6" x14ac:dyDescent="0.3">
      <c r="A51" s="5" t="s">
        <v>92</v>
      </c>
      <c r="B51" s="5" t="s">
        <v>93</v>
      </c>
      <c r="C51" s="5" t="s">
        <v>94</v>
      </c>
      <c r="D51" s="5">
        <v>-7</v>
      </c>
      <c r="E51" s="24">
        <v>20.51</v>
      </c>
      <c r="F51" s="24">
        <v>24.17</v>
      </c>
      <c r="G51" s="29" t="s">
        <v>211</v>
      </c>
      <c r="H51" s="24">
        <v>20.79</v>
      </c>
      <c r="I51" s="24"/>
      <c r="J51" s="24"/>
      <c r="K51" s="23">
        <f t="shared" ref="K51:K52" si="4">MAX(E51:J51)</f>
        <v>24.17</v>
      </c>
      <c r="L51" s="14"/>
    </row>
    <row r="52" spans="1:12" ht="15.6" x14ac:dyDescent="0.3">
      <c r="A52" s="10" t="s">
        <v>145</v>
      </c>
      <c r="B52" s="10" t="s">
        <v>144</v>
      </c>
      <c r="C52" s="10" t="s">
        <v>95</v>
      </c>
      <c r="D52" s="10">
        <v>-7</v>
      </c>
      <c r="E52" s="24">
        <v>16.010000000000002</v>
      </c>
      <c r="F52" s="24">
        <v>16.72</v>
      </c>
      <c r="G52" s="29" t="s">
        <v>211</v>
      </c>
      <c r="H52" s="24">
        <v>16.91</v>
      </c>
      <c r="I52" s="24"/>
      <c r="J52" s="24"/>
      <c r="K52" s="23">
        <f t="shared" si="4"/>
        <v>16.91</v>
      </c>
      <c r="L52" s="14"/>
    </row>
    <row r="53" spans="1:12" ht="15.6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14"/>
    </row>
  </sheetData>
  <pageMargins left="0.7" right="0.7" top="0.75" bottom="0.75" header="0.3" footer="0.3"/>
  <pageSetup paperSize="9" orientation="landscape" horizontalDpi="4294967293" verticalDpi="4294967293" r:id="rId1"/>
  <rowBreaks count="3" manualBreakCount="3">
    <brk id="14" max="16383" man="1"/>
    <brk id="27" max="16383" man="1"/>
    <brk id="4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0"/>
  <sheetViews>
    <sheetView tabSelected="1" topLeftCell="A45" zoomScaleNormal="100" workbookViewId="0">
      <selection activeCell="O55" sqref="O55"/>
    </sheetView>
  </sheetViews>
  <sheetFormatPr defaultRowHeight="14.4" x14ac:dyDescent="0.3"/>
  <cols>
    <col min="1" max="1" width="13.5546875" customWidth="1"/>
    <col min="2" max="2" width="18.109375" customWidth="1"/>
    <col min="3" max="3" width="19.77734375" customWidth="1"/>
    <col min="4" max="4" width="6.33203125" customWidth="1"/>
    <col min="11" max="11" width="8.6640625" customWidth="1"/>
    <col min="12" max="12" width="4.88671875" hidden="1" customWidth="1"/>
  </cols>
  <sheetData>
    <row r="1" spans="1:12" ht="15.6" x14ac:dyDescent="0.3">
      <c r="A1" s="4" t="s">
        <v>12</v>
      </c>
      <c r="B1" s="4" t="s">
        <v>0</v>
      </c>
      <c r="C1" s="4" t="s">
        <v>11</v>
      </c>
      <c r="D1" s="4" t="s">
        <v>103</v>
      </c>
      <c r="E1" s="4">
        <v>1</v>
      </c>
      <c r="F1" s="4">
        <v>2</v>
      </c>
      <c r="G1" s="4">
        <v>3</v>
      </c>
      <c r="H1" s="4">
        <v>4</v>
      </c>
      <c r="I1" s="4">
        <v>5</v>
      </c>
      <c r="J1" s="4">
        <v>6</v>
      </c>
      <c r="K1" s="5" t="s">
        <v>13</v>
      </c>
      <c r="L1" s="14" t="s">
        <v>102</v>
      </c>
    </row>
    <row r="2" spans="1:12" ht="15.6" x14ac:dyDescent="0.3">
      <c r="A2" s="5" t="s">
        <v>9</v>
      </c>
      <c r="B2" s="5"/>
      <c r="C2" s="5"/>
      <c r="D2" s="5"/>
      <c r="E2" s="7"/>
      <c r="F2" s="5"/>
      <c r="G2" s="5"/>
      <c r="H2" s="5"/>
      <c r="I2" s="5"/>
      <c r="J2" s="5"/>
      <c r="K2" s="5"/>
      <c r="L2" s="14"/>
    </row>
    <row r="3" spans="1:12" ht="15.6" x14ac:dyDescent="0.3">
      <c r="A3" s="8" t="s">
        <v>185</v>
      </c>
      <c r="B3" s="5"/>
      <c r="C3" s="5"/>
      <c r="D3" s="5"/>
      <c r="E3" s="7"/>
      <c r="F3" s="5"/>
      <c r="G3" s="5"/>
      <c r="H3" s="5"/>
      <c r="I3" s="5"/>
      <c r="J3" s="5"/>
      <c r="K3" s="5"/>
      <c r="L3" s="14"/>
    </row>
    <row r="4" spans="1:12" ht="15.6" x14ac:dyDescent="0.3">
      <c r="A4" s="5" t="s">
        <v>52</v>
      </c>
      <c r="B4" s="5" t="s">
        <v>53</v>
      </c>
      <c r="C4" s="5" t="s">
        <v>15</v>
      </c>
      <c r="D4" s="5">
        <v>-7</v>
      </c>
      <c r="E4" s="23">
        <v>4.91</v>
      </c>
      <c r="F4" s="23">
        <v>4.93</v>
      </c>
      <c r="G4" s="23">
        <v>4.71</v>
      </c>
      <c r="H4" s="23">
        <v>4.7699999999999996</v>
      </c>
      <c r="I4" s="23">
        <v>4.6399999999999997</v>
      </c>
      <c r="J4" s="23">
        <v>4.9800000000000004</v>
      </c>
      <c r="K4" s="23">
        <f>MAX(E4:J4)</f>
        <v>4.9800000000000004</v>
      </c>
      <c r="L4" s="14">
        <v>14</v>
      </c>
    </row>
    <row r="5" spans="1:12" ht="15.6" x14ac:dyDescent="0.3">
      <c r="A5" s="22" t="s">
        <v>164</v>
      </c>
      <c r="B5" s="10" t="s">
        <v>74</v>
      </c>
      <c r="C5" s="5" t="s">
        <v>23</v>
      </c>
      <c r="D5" s="5">
        <v>-8</v>
      </c>
      <c r="E5" s="23">
        <v>6.95</v>
      </c>
      <c r="F5" s="23">
        <v>7.29</v>
      </c>
      <c r="G5" s="23">
        <v>7.18</v>
      </c>
      <c r="H5" s="23">
        <v>7.39</v>
      </c>
      <c r="I5" s="23">
        <v>6.92</v>
      </c>
      <c r="J5" s="23">
        <v>7.46</v>
      </c>
      <c r="K5" s="23">
        <f t="shared" ref="K5:K17" si="0">MAX(E5:J5)</f>
        <v>7.46</v>
      </c>
      <c r="L5" s="14">
        <v>12</v>
      </c>
    </row>
    <row r="6" spans="1:12" ht="15.6" x14ac:dyDescent="0.3">
      <c r="A6" s="5" t="s">
        <v>87</v>
      </c>
      <c r="B6" s="5" t="s">
        <v>163</v>
      </c>
      <c r="C6" s="5" t="s">
        <v>23</v>
      </c>
      <c r="D6" s="5">
        <v>-8</v>
      </c>
      <c r="E6" s="23">
        <v>7.96</v>
      </c>
      <c r="F6" s="23">
        <v>8.2100000000000009</v>
      </c>
      <c r="G6" s="23">
        <v>8.7899999999999991</v>
      </c>
      <c r="H6" s="23">
        <v>8.69</v>
      </c>
      <c r="I6" s="23">
        <v>9.25</v>
      </c>
      <c r="J6" s="23">
        <v>9.1999999999999993</v>
      </c>
      <c r="K6" s="23">
        <f t="shared" si="0"/>
        <v>9.25</v>
      </c>
      <c r="L6" s="14">
        <v>6</v>
      </c>
    </row>
    <row r="7" spans="1:12" ht="15.6" x14ac:dyDescent="0.3">
      <c r="A7" s="5" t="s">
        <v>90</v>
      </c>
      <c r="B7" s="5" t="s">
        <v>91</v>
      </c>
      <c r="C7" s="5" t="s">
        <v>15</v>
      </c>
      <c r="D7" s="5">
        <v>-7</v>
      </c>
      <c r="E7" s="23">
        <v>6.07</v>
      </c>
      <c r="F7" s="23">
        <v>5.55</v>
      </c>
      <c r="G7" s="23">
        <v>7.29</v>
      </c>
      <c r="H7" s="23">
        <v>7.13</v>
      </c>
      <c r="I7" s="23">
        <v>8.01</v>
      </c>
      <c r="J7" s="23">
        <v>7.28</v>
      </c>
      <c r="K7" s="23">
        <f t="shared" si="0"/>
        <v>8.01</v>
      </c>
      <c r="L7" s="14">
        <v>11</v>
      </c>
    </row>
    <row r="8" spans="1:12" ht="15.6" x14ac:dyDescent="0.3">
      <c r="A8" s="5" t="s">
        <v>50</v>
      </c>
      <c r="B8" s="5" t="s">
        <v>51</v>
      </c>
      <c r="C8" s="5" t="s">
        <v>15</v>
      </c>
      <c r="D8" s="5">
        <v>-7</v>
      </c>
      <c r="E8" s="23">
        <v>7.92</v>
      </c>
      <c r="F8" s="23">
        <v>7.49</v>
      </c>
      <c r="G8" s="23">
        <v>8.4499999999999993</v>
      </c>
      <c r="H8" s="23">
        <v>7.47</v>
      </c>
      <c r="I8" s="23">
        <v>8.6199999999999992</v>
      </c>
      <c r="J8" s="23">
        <v>8.14</v>
      </c>
      <c r="K8" s="23">
        <f>MAX(E8:J8)</f>
        <v>8.6199999999999992</v>
      </c>
      <c r="L8" s="14">
        <v>8</v>
      </c>
    </row>
    <row r="9" spans="1:12" ht="15.6" x14ac:dyDescent="0.3">
      <c r="A9" s="5" t="s">
        <v>54</v>
      </c>
      <c r="B9" s="5" t="s">
        <v>33</v>
      </c>
      <c r="C9" s="5" t="s">
        <v>23</v>
      </c>
      <c r="D9" s="5">
        <v>-7</v>
      </c>
      <c r="E9" s="23">
        <v>10.42</v>
      </c>
      <c r="F9" s="23">
        <v>11.15</v>
      </c>
      <c r="G9" s="23">
        <v>10.93</v>
      </c>
      <c r="H9" s="23">
        <v>10.029999999999999</v>
      </c>
      <c r="I9" s="23">
        <v>8.0299999999999994</v>
      </c>
      <c r="J9" s="23">
        <v>10.9</v>
      </c>
      <c r="K9" s="23">
        <f t="shared" si="0"/>
        <v>11.15</v>
      </c>
      <c r="L9" s="14">
        <v>1</v>
      </c>
    </row>
    <row r="10" spans="1:12" ht="15.6" x14ac:dyDescent="0.3">
      <c r="A10" s="9" t="s">
        <v>132</v>
      </c>
      <c r="B10" s="9" t="s">
        <v>131</v>
      </c>
      <c r="C10" s="5" t="s">
        <v>23</v>
      </c>
      <c r="D10" s="5">
        <v>-7</v>
      </c>
      <c r="E10" s="23">
        <v>8.07</v>
      </c>
      <c r="F10" s="23">
        <v>8.3699999999999992</v>
      </c>
      <c r="G10" s="23">
        <v>9.17</v>
      </c>
      <c r="H10" s="23">
        <v>8.7100000000000009</v>
      </c>
      <c r="I10" s="23">
        <v>7.47</v>
      </c>
      <c r="J10" s="23">
        <v>9.3800000000000008</v>
      </c>
      <c r="K10" s="23">
        <f t="shared" si="0"/>
        <v>9.3800000000000008</v>
      </c>
      <c r="L10" s="14">
        <v>5</v>
      </c>
    </row>
    <row r="11" spans="1:12" ht="15.6" x14ac:dyDescent="0.3">
      <c r="A11" s="5" t="s">
        <v>55</v>
      </c>
      <c r="B11" s="5" t="s">
        <v>56</v>
      </c>
      <c r="C11" s="5" t="s">
        <v>23</v>
      </c>
      <c r="D11" s="5">
        <v>-7</v>
      </c>
      <c r="E11" s="23">
        <v>6.39</v>
      </c>
      <c r="F11" s="23">
        <v>6.9</v>
      </c>
      <c r="G11" s="23">
        <v>6.72</v>
      </c>
      <c r="H11" s="23">
        <v>6.17</v>
      </c>
      <c r="I11" s="23">
        <v>6.4</v>
      </c>
      <c r="J11" s="23">
        <v>7.11</v>
      </c>
      <c r="K11" s="23">
        <f t="shared" si="0"/>
        <v>7.11</v>
      </c>
      <c r="L11" s="14">
        <v>13</v>
      </c>
    </row>
    <row r="12" spans="1:12" ht="15.6" x14ac:dyDescent="0.3">
      <c r="A12" s="5" t="s">
        <v>160</v>
      </c>
      <c r="B12" s="5" t="s">
        <v>33</v>
      </c>
      <c r="C12" s="5" t="s">
        <v>24</v>
      </c>
      <c r="D12" s="5">
        <v>-7</v>
      </c>
      <c r="E12" s="23">
        <v>8.44</v>
      </c>
      <c r="F12" s="23">
        <v>8.9700000000000006</v>
      </c>
      <c r="G12" s="23">
        <v>8.59</v>
      </c>
      <c r="H12" s="23">
        <v>8.35</v>
      </c>
      <c r="I12" s="23">
        <v>8.75</v>
      </c>
      <c r="J12" s="23">
        <v>8.3000000000000007</v>
      </c>
      <c r="K12" s="23">
        <f t="shared" si="0"/>
        <v>8.9700000000000006</v>
      </c>
      <c r="L12" s="14">
        <v>7</v>
      </c>
    </row>
    <row r="13" spans="1:12" ht="15.6" x14ac:dyDescent="0.3">
      <c r="A13" s="7" t="s">
        <v>57</v>
      </c>
      <c r="B13" s="7" t="s">
        <v>97</v>
      </c>
      <c r="C13" s="5" t="s">
        <v>15</v>
      </c>
      <c r="D13" s="7">
        <v>-8</v>
      </c>
      <c r="E13" s="23">
        <v>6.41</v>
      </c>
      <c r="F13" s="23">
        <v>5.51</v>
      </c>
      <c r="G13" s="23">
        <v>4.82</v>
      </c>
      <c r="H13" s="23">
        <v>6.42</v>
      </c>
      <c r="I13" s="23">
        <v>6.3</v>
      </c>
      <c r="J13" s="23" t="s">
        <v>207</v>
      </c>
      <c r="K13" s="23">
        <f t="shared" si="0"/>
        <v>6.42</v>
      </c>
      <c r="L13" s="14">
        <v>9</v>
      </c>
    </row>
    <row r="14" spans="1:12" ht="15.6" x14ac:dyDescent="0.3">
      <c r="A14" s="9" t="s">
        <v>129</v>
      </c>
      <c r="B14" s="5" t="s">
        <v>130</v>
      </c>
      <c r="C14" s="5" t="s">
        <v>115</v>
      </c>
      <c r="D14" s="5">
        <v>-7</v>
      </c>
      <c r="E14" s="23">
        <v>8.2899999999999991</v>
      </c>
      <c r="F14" s="23">
        <v>8.3000000000000007</v>
      </c>
      <c r="G14" s="23">
        <v>8.11</v>
      </c>
      <c r="H14" s="23">
        <v>8.44</v>
      </c>
      <c r="I14" s="23">
        <v>9.4</v>
      </c>
      <c r="J14" s="23">
        <v>9.48</v>
      </c>
      <c r="K14" s="23">
        <f t="shared" si="0"/>
        <v>9.48</v>
      </c>
      <c r="L14" s="14">
        <v>4</v>
      </c>
    </row>
    <row r="15" spans="1:12" ht="15.6" x14ac:dyDescent="0.3">
      <c r="A15" s="9" t="s">
        <v>75</v>
      </c>
      <c r="B15" s="5" t="s">
        <v>134</v>
      </c>
      <c r="C15" s="5" t="s">
        <v>115</v>
      </c>
      <c r="D15" s="5">
        <v>-8</v>
      </c>
      <c r="E15" s="23">
        <v>7.27</v>
      </c>
      <c r="F15" s="23">
        <v>7.95</v>
      </c>
      <c r="G15" s="23">
        <v>7.59</v>
      </c>
      <c r="H15" s="23">
        <v>8.1</v>
      </c>
      <c r="I15" s="23">
        <v>7.88</v>
      </c>
      <c r="J15" s="23">
        <v>8.25</v>
      </c>
      <c r="K15" s="23">
        <f t="shared" si="0"/>
        <v>8.25</v>
      </c>
      <c r="L15" s="14">
        <v>10</v>
      </c>
    </row>
    <row r="16" spans="1:12" ht="15.6" x14ac:dyDescent="0.3">
      <c r="A16" s="9" t="s">
        <v>126</v>
      </c>
      <c r="B16" s="5" t="s">
        <v>101</v>
      </c>
      <c r="C16" s="5" t="s">
        <v>24</v>
      </c>
      <c r="D16" s="5">
        <v>-7</v>
      </c>
      <c r="E16" s="23">
        <v>10.07</v>
      </c>
      <c r="F16" s="23">
        <v>9.67</v>
      </c>
      <c r="G16" s="23">
        <v>9.8699999999999992</v>
      </c>
      <c r="H16" s="23">
        <v>9.91</v>
      </c>
      <c r="I16" s="23">
        <v>10.3</v>
      </c>
      <c r="J16" s="23">
        <v>9.51</v>
      </c>
      <c r="K16" s="23">
        <f t="shared" si="0"/>
        <v>10.3</v>
      </c>
      <c r="L16" s="14">
        <v>2</v>
      </c>
    </row>
    <row r="17" spans="1:12" ht="15.6" x14ac:dyDescent="0.3">
      <c r="A17" s="9" t="s">
        <v>209</v>
      </c>
      <c r="B17" s="5" t="s">
        <v>114</v>
      </c>
      <c r="C17" s="17" t="s">
        <v>115</v>
      </c>
      <c r="D17" s="5">
        <v>-8</v>
      </c>
      <c r="E17" s="23">
        <v>9.5</v>
      </c>
      <c r="F17" s="23">
        <v>8.9700000000000006</v>
      </c>
      <c r="G17" s="23">
        <v>9.27</v>
      </c>
      <c r="H17" s="23">
        <v>9.01</v>
      </c>
      <c r="I17" s="23">
        <v>9.16</v>
      </c>
      <c r="J17" s="23">
        <v>9.44</v>
      </c>
      <c r="K17" s="23">
        <f t="shared" si="0"/>
        <v>9.5</v>
      </c>
      <c r="L17" s="14">
        <v>3</v>
      </c>
    </row>
    <row r="18" spans="1:12" ht="15.6" x14ac:dyDescent="0.3">
      <c r="A18" s="17"/>
      <c r="B18" s="5"/>
      <c r="C18" s="17"/>
      <c r="D18" s="5"/>
      <c r="E18" s="5"/>
      <c r="F18" s="5"/>
      <c r="G18" s="5"/>
      <c r="H18" s="5"/>
      <c r="I18" s="5"/>
      <c r="J18" s="5"/>
      <c r="K18" s="5"/>
      <c r="L18" s="14"/>
    </row>
    <row r="21" spans="1:12" ht="15.6" x14ac:dyDescent="0.3">
      <c r="A21" s="4" t="s">
        <v>12</v>
      </c>
      <c r="B21" s="4" t="s">
        <v>0</v>
      </c>
      <c r="C21" s="4" t="s">
        <v>11</v>
      </c>
      <c r="D21" s="4" t="s">
        <v>103</v>
      </c>
      <c r="E21" s="4">
        <v>1</v>
      </c>
      <c r="F21" s="4">
        <v>2</v>
      </c>
      <c r="G21" s="4">
        <v>3</v>
      </c>
      <c r="H21" s="4">
        <v>4</v>
      </c>
      <c r="I21" s="4"/>
      <c r="J21" s="4"/>
      <c r="K21" s="5" t="s">
        <v>13</v>
      </c>
      <c r="L21" s="14" t="s">
        <v>102</v>
      </c>
    </row>
    <row r="22" spans="1:12" ht="15.6" x14ac:dyDescent="0.3">
      <c r="A22" s="5" t="s">
        <v>9</v>
      </c>
      <c r="B22" s="5"/>
      <c r="C22" s="5"/>
      <c r="D22" s="5"/>
      <c r="E22" s="7"/>
      <c r="F22" s="5"/>
      <c r="G22" s="5"/>
      <c r="H22" s="5"/>
      <c r="I22" s="5"/>
      <c r="J22" s="5"/>
      <c r="K22" s="5"/>
      <c r="L22" s="14"/>
    </row>
    <row r="23" spans="1:12" ht="15.6" x14ac:dyDescent="0.3">
      <c r="A23" s="5" t="s">
        <v>184</v>
      </c>
      <c r="B23" s="5"/>
      <c r="C23" s="5"/>
      <c r="D23" s="5"/>
      <c r="E23" s="7"/>
      <c r="F23" s="5"/>
      <c r="G23" s="5"/>
      <c r="H23" s="5"/>
      <c r="I23" s="5"/>
      <c r="J23" s="5"/>
      <c r="K23" s="5"/>
      <c r="L23" s="14"/>
    </row>
    <row r="24" spans="1:12" ht="15.6" x14ac:dyDescent="0.3">
      <c r="A24" s="5" t="s">
        <v>50</v>
      </c>
      <c r="B24" s="5" t="s">
        <v>51</v>
      </c>
      <c r="C24" s="5" t="s">
        <v>15</v>
      </c>
      <c r="D24" s="5">
        <v>-7</v>
      </c>
      <c r="E24" s="23">
        <v>18.440000000000001</v>
      </c>
      <c r="F24" s="31" t="s">
        <v>211</v>
      </c>
      <c r="G24" s="23">
        <v>19.86</v>
      </c>
      <c r="H24" s="23">
        <v>16.97</v>
      </c>
      <c r="I24" s="23"/>
      <c r="J24" s="23"/>
      <c r="K24" s="23">
        <f t="shared" ref="K24:K37" si="1">MAX(E24:J24)</f>
        <v>19.86</v>
      </c>
      <c r="L24" s="14"/>
    </row>
    <row r="25" spans="1:12" ht="15.6" x14ac:dyDescent="0.3">
      <c r="A25" s="5" t="s">
        <v>80</v>
      </c>
      <c r="B25" s="5" t="s">
        <v>33</v>
      </c>
      <c r="C25" s="5" t="s">
        <v>24</v>
      </c>
      <c r="D25" s="5">
        <v>-9</v>
      </c>
      <c r="E25" s="31" t="s">
        <v>211</v>
      </c>
      <c r="F25" s="31" t="s">
        <v>211</v>
      </c>
      <c r="G25" s="31" t="s">
        <v>211</v>
      </c>
      <c r="H25" s="31" t="s">
        <v>211</v>
      </c>
      <c r="I25" s="23"/>
      <c r="J25" s="23"/>
      <c r="K25" s="23">
        <f t="shared" si="1"/>
        <v>0</v>
      </c>
      <c r="L25" s="14"/>
    </row>
    <row r="26" spans="1:12" ht="15.6" x14ac:dyDescent="0.3">
      <c r="A26" s="5" t="s">
        <v>90</v>
      </c>
      <c r="B26" s="5" t="s">
        <v>91</v>
      </c>
      <c r="C26" s="5" t="s">
        <v>15</v>
      </c>
      <c r="D26" s="5">
        <v>-7</v>
      </c>
      <c r="E26" s="23">
        <v>15.55</v>
      </c>
      <c r="F26" s="23">
        <v>16.32</v>
      </c>
      <c r="G26" s="31" t="s">
        <v>211</v>
      </c>
      <c r="H26" s="31" t="s">
        <v>211</v>
      </c>
      <c r="I26" s="23"/>
      <c r="J26" s="23"/>
      <c r="K26" s="23">
        <f t="shared" si="1"/>
        <v>16.32</v>
      </c>
      <c r="L26" s="14"/>
    </row>
    <row r="27" spans="1:12" ht="15.6" x14ac:dyDescent="0.3">
      <c r="A27" s="5" t="s">
        <v>52</v>
      </c>
      <c r="B27" s="5" t="s">
        <v>53</v>
      </c>
      <c r="C27" s="5" t="s">
        <v>15</v>
      </c>
      <c r="D27" s="5">
        <v>-7</v>
      </c>
      <c r="E27" s="31" t="s">
        <v>211</v>
      </c>
      <c r="F27" s="23">
        <v>9.9600000000000009</v>
      </c>
      <c r="G27" s="31" t="s">
        <v>211</v>
      </c>
      <c r="H27" s="23">
        <v>10.87</v>
      </c>
      <c r="I27" s="23"/>
      <c r="J27" s="23"/>
      <c r="K27" s="23">
        <f t="shared" si="1"/>
        <v>10.87</v>
      </c>
      <c r="L27" s="14"/>
    </row>
    <row r="28" spans="1:12" ht="15.6" x14ac:dyDescent="0.3">
      <c r="A28" s="5" t="s">
        <v>164</v>
      </c>
      <c r="B28" s="5" t="s">
        <v>74</v>
      </c>
      <c r="C28" s="5" t="s">
        <v>23</v>
      </c>
      <c r="D28" s="5">
        <v>-8</v>
      </c>
      <c r="E28" s="31" t="s">
        <v>211</v>
      </c>
      <c r="F28" s="31" t="s">
        <v>211</v>
      </c>
      <c r="G28" s="31" t="s">
        <v>211</v>
      </c>
      <c r="H28" s="23">
        <v>15.27</v>
      </c>
      <c r="I28" s="23"/>
      <c r="J28" s="23"/>
      <c r="K28" s="23">
        <f t="shared" si="1"/>
        <v>15.27</v>
      </c>
      <c r="L28" s="14"/>
    </row>
    <row r="29" spans="1:12" ht="15.6" x14ac:dyDescent="0.3">
      <c r="A29" s="5" t="s">
        <v>132</v>
      </c>
      <c r="B29" s="5" t="s">
        <v>131</v>
      </c>
      <c r="C29" s="5" t="s">
        <v>23</v>
      </c>
      <c r="D29" s="5">
        <v>-7</v>
      </c>
      <c r="E29" s="23">
        <v>15.1</v>
      </c>
      <c r="F29" s="31" t="s">
        <v>211</v>
      </c>
      <c r="G29" s="23">
        <v>12.72</v>
      </c>
      <c r="H29" s="31" t="s">
        <v>211</v>
      </c>
      <c r="I29" s="23"/>
      <c r="J29" s="23"/>
      <c r="K29" s="23">
        <f t="shared" si="1"/>
        <v>15.1</v>
      </c>
      <c r="L29" s="14"/>
    </row>
    <row r="30" spans="1:12" ht="15.6" x14ac:dyDescent="0.3">
      <c r="A30" s="5" t="s">
        <v>54</v>
      </c>
      <c r="B30" s="5" t="s">
        <v>33</v>
      </c>
      <c r="C30" s="5" t="s">
        <v>23</v>
      </c>
      <c r="D30" s="5">
        <v>-7</v>
      </c>
      <c r="E30" s="23">
        <v>18.059999999999999</v>
      </c>
      <c r="F30" s="23">
        <v>16.07</v>
      </c>
      <c r="G30" s="31" t="s">
        <v>211</v>
      </c>
      <c r="H30" s="23">
        <v>22.47</v>
      </c>
      <c r="I30" s="23"/>
      <c r="J30" s="23"/>
      <c r="K30" s="23">
        <f t="shared" si="1"/>
        <v>22.47</v>
      </c>
      <c r="L30" s="14"/>
    </row>
    <row r="31" spans="1:12" ht="15.6" x14ac:dyDescent="0.3">
      <c r="A31" s="5" t="s">
        <v>75</v>
      </c>
      <c r="B31" s="5" t="s">
        <v>134</v>
      </c>
      <c r="C31" s="5" t="s">
        <v>115</v>
      </c>
      <c r="D31" s="5">
        <v>-8</v>
      </c>
      <c r="E31" s="23">
        <v>17.18</v>
      </c>
      <c r="F31" s="23">
        <v>16.399999999999999</v>
      </c>
      <c r="G31" s="23">
        <v>19.350000000000001</v>
      </c>
      <c r="H31" s="23">
        <v>22.13</v>
      </c>
      <c r="I31" s="23"/>
      <c r="J31" s="23"/>
      <c r="K31" s="23">
        <f t="shared" si="1"/>
        <v>22.13</v>
      </c>
      <c r="L31" s="14"/>
    </row>
    <row r="32" spans="1:12" ht="15.6" x14ac:dyDescent="0.3">
      <c r="A32" s="5" t="s">
        <v>113</v>
      </c>
      <c r="B32" s="5" t="s">
        <v>114</v>
      </c>
      <c r="C32" s="5" t="s">
        <v>115</v>
      </c>
      <c r="D32" s="5">
        <v>-8</v>
      </c>
      <c r="E32" s="31" t="s">
        <v>211</v>
      </c>
      <c r="F32" s="31" t="s">
        <v>211</v>
      </c>
      <c r="G32" s="23">
        <v>20.56</v>
      </c>
      <c r="H32" s="31" t="s">
        <v>211</v>
      </c>
      <c r="I32" s="23"/>
      <c r="J32" s="23"/>
      <c r="K32" s="23">
        <f t="shared" si="1"/>
        <v>20.56</v>
      </c>
      <c r="L32" s="14"/>
    </row>
    <row r="33" spans="1:12" ht="15.6" x14ac:dyDescent="0.3">
      <c r="A33" s="5" t="s">
        <v>76</v>
      </c>
      <c r="B33" s="5" t="s">
        <v>25</v>
      </c>
      <c r="C33" s="5" t="s">
        <v>77</v>
      </c>
      <c r="D33" s="5">
        <v>-7</v>
      </c>
      <c r="E33" s="23">
        <v>25.44</v>
      </c>
      <c r="F33" s="23">
        <v>26.63</v>
      </c>
      <c r="G33" s="23">
        <v>28.17</v>
      </c>
      <c r="H33" s="23">
        <v>27.15</v>
      </c>
      <c r="I33" s="23"/>
      <c r="J33" s="23"/>
      <c r="K33" s="23">
        <f t="shared" si="1"/>
        <v>28.17</v>
      </c>
      <c r="L33" s="14"/>
    </row>
    <row r="34" spans="1:12" ht="15.6" x14ac:dyDescent="0.3">
      <c r="A34" s="5" t="s">
        <v>21</v>
      </c>
      <c r="B34" s="5" t="s">
        <v>33</v>
      </c>
      <c r="C34" s="5" t="s">
        <v>24</v>
      </c>
      <c r="D34" s="5">
        <v>-7</v>
      </c>
      <c r="E34" s="23">
        <v>19.68</v>
      </c>
      <c r="F34" s="31" t="s">
        <v>211</v>
      </c>
      <c r="G34" s="31" t="s">
        <v>211</v>
      </c>
      <c r="H34" s="23">
        <v>19.61</v>
      </c>
      <c r="I34" s="23"/>
      <c r="J34" s="23"/>
      <c r="K34" s="23">
        <f t="shared" si="1"/>
        <v>19.68</v>
      </c>
      <c r="L34" s="14"/>
    </row>
    <row r="35" spans="1:12" ht="15.6" x14ac:dyDescent="0.3">
      <c r="A35" s="5" t="s">
        <v>116</v>
      </c>
      <c r="B35" s="5" t="s">
        <v>114</v>
      </c>
      <c r="C35" s="5" t="s">
        <v>115</v>
      </c>
      <c r="D35" s="5">
        <v>-9</v>
      </c>
      <c r="E35" s="23">
        <v>16</v>
      </c>
      <c r="F35" s="23">
        <v>17.329999999999998</v>
      </c>
      <c r="G35" s="23">
        <v>19.690000000000001</v>
      </c>
      <c r="H35" s="31" t="s">
        <v>211</v>
      </c>
      <c r="I35" s="23"/>
      <c r="J35" s="23"/>
      <c r="K35" s="23">
        <f t="shared" si="1"/>
        <v>19.690000000000001</v>
      </c>
      <c r="L35" s="14"/>
    </row>
    <row r="36" spans="1:12" ht="15.6" x14ac:dyDescent="0.3">
      <c r="A36" s="5" t="s">
        <v>57</v>
      </c>
      <c r="B36" s="5" t="s">
        <v>97</v>
      </c>
      <c r="C36" s="5" t="s">
        <v>15</v>
      </c>
      <c r="D36" s="5">
        <v>-8</v>
      </c>
      <c r="E36" s="23">
        <v>15.03</v>
      </c>
      <c r="F36" s="23">
        <v>14.96</v>
      </c>
      <c r="G36" s="23">
        <v>15.63</v>
      </c>
      <c r="H36" s="23">
        <v>18.059999999999999</v>
      </c>
      <c r="I36" s="23"/>
      <c r="J36" s="23"/>
      <c r="K36" s="23">
        <f t="shared" si="1"/>
        <v>18.059999999999999</v>
      </c>
      <c r="L36" s="14"/>
    </row>
    <row r="37" spans="1:12" ht="15.6" x14ac:dyDescent="0.3">
      <c r="A37" s="5" t="s">
        <v>87</v>
      </c>
      <c r="B37" s="5" t="s">
        <v>163</v>
      </c>
      <c r="C37" s="5" t="s">
        <v>23</v>
      </c>
      <c r="D37" s="5">
        <v>-8</v>
      </c>
      <c r="E37" s="23">
        <v>16.95</v>
      </c>
      <c r="F37" s="23">
        <v>17.13</v>
      </c>
      <c r="G37" s="23">
        <v>17.46</v>
      </c>
      <c r="H37" s="23">
        <v>19.309999999999999</v>
      </c>
      <c r="I37" s="14"/>
      <c r="J37" s="14"/>
      <c r="K37" s="23">
        <f t="shared" si="1"/>
        <v>19.309999999999999</v>
      </c>
      <c r="L37" s="14"/>
    </row>
    <row r="41" spans="1:12" ht="15.6" x14ac:dyDescent="0.3">
      <c r="A41" s="4" t="s">
        <v>12</v>
      </c>
      <c r="B41" s="4" t="s">
        <v>0</v>
      </c>
      <c r="C41" s="4" t="s">
        <v>11</v>
      </c>
      <c r="D41" s="4" t="s">
        <v>103</v>
      </c>
      <c r="E41" s="4">
        <v>1</v>
      </c>
      <c r="F41" s="4">
        <v>2</v>
      </c>
      <c r="G41" s="4">
        <v>3</v>
      </c>
      <c r="H41" s="6">
        <v>4</v>
      </c>
      <c r="I41" s="6"/>
      <c r="J41" s="6"/>
      <c r="K41" s="5" t="s">
        <v>13</v>
      </c>
      <c r="L41" s="14" t="s">
        <v>102</v>
      </c>
    </row>
    <row r="42" spans="1:12" ht="15.6" x14ac:dyDescent="0.3">
      <c r="A42" s="5" t="s">
        <v>9</v>
      </c>
      <c r="B42" s="5"/>
      <c r="C42" s="5"/>
      <c r="D42" s="5"/>
      <c r="E42" s="7"/>
      <c r="F42" s="5"/>
      <c r="G42" s="5"/>
      <c r="H42" s="5"/>
      <c r="I42" s="5"/>
      <c r="J42" s="5"/>
      <c r="K42" s="5"/>
      <c r="L42" s="14"/>
    </row>
    <row r="43" spans="1:12" ht="15.6" x14ac:dyDescent="0.3">
      <c r="A43" s="5" t="s">
        <v>183</v>
      </c>
      <c r="B43" s="5"/>
      <c r="C43" s="5"/>
      <c r="D43" s="5"/>
      <c r="E43" s="7"/>
      <c r="F43" s="5"/>
      <c r="G43" s="5"/>
      <c r="H43" s="5"/>
      <c r="I43" s="5"/>
      <c r="J43" s="5"/>
      <c r="K43" s="5"/>
      <c r="L43" s="14"/>
    </row>
    <row r="44" spans="1:12" ht="15.6" x14ac:dyDescent="0.3">
      <c r="A44" s="5" t="s">
        <v>126</v>
      </c>
      <c r="B44" s="5" t="s">
        <v>101</v>
      </c>
      <c r="C44" s="5" t="s">
        <v>24</v>
      </c>
      <c r="D44" s="5">
        <v>-7</v>
      </c>
      <c r="E44" s="23">
        <v>23.6</v>
      </c>
      <c r="F44" s="23">
        <v>23.55</v>
      </c>
      <c r="G44" s="23">
        <v>21.64</v>
      </c>
      <c r="H44" s="23">
        <v>27.01</v>
      </c>
      <c r="I44" s="23"/>
      <c r="J44" s="23"/>
      <c r="K44" s="23">
        <f t="shared" ref="K44:K56" si="2">MAX(E44:H44)</f>
        <v>27.01</v>
      </c>
      <c r="L44" s="14">
        <v>1</v>
      </c>
    </row>
    <row r="45" spans="1:12" ht="15.6" x14ac:dyDescent="0.3">
      <c r="A45" s="5" t="s">
        <v>75</v>
      </c>
      <c r="B45" s="5" t="s">
        <v>134</v>
      </c>
      <c r="C45" s="5" t="s">
        <v>115</v>
      </c>
      <c r="D45" s="5">
        <v>-8</v>
      </c>
      <c r="E45" s="23">
        <v>14.79</v>
      </c>
      <c r="F45" s="23">
        <v>15.18</v>
      </c>
      <c r="G45" s="23">
        <v>15.84</v>
      </c>
      <c r="H45" s="23">
        <v>14.81</v>
      </c>
      <c r="I45" s="23"/>
      <c r="J45" s="23"/>
      <c r="K45" s="23">
        <f t="shared" si="2"/>
        <v>15.84</v>
      </c>
      <c r="L45" s="14">
        <v>9</v>
      </c>
    </row>
    <row r="46" spans="1:12" ht="15.6" x14ac:dyDescent="0.3">
      <c r="A46" s="5" t="s">
        <v>164</v>
      </c>
      <c r="B46" s="5" t="s">
        <v>74</v>
      </c>
      <c r="C46" s="5" t="s">
        <v>23</v>
      </c>
      <c r="D46" s="5">
        <v>-8</v>
      </c>
      <c r="E46" s="23">
        <v>10.78</v>
      </c>
      <c r="F46" s="23">
        <v>14.63</v>
      </c>
      <c r="G46" s="23">
        <v>12.47</v>
      </c>
      <c r="H46" s="23">
        <v>13.96</v>
      </c>
      <c r="I46" s="23"/>
      <c r="J46" s="23"/>
      <c r="K46" s="23">
        <f t="shared" si="2"/>
        <v>14.63</v>
      </c>
      <c r="L46" s="14">
        <v>11</v>
      </c>
    </row>
    <row r="47" spans="1:12" ht="15.6" x14ac:dyDescent="0.3">
      <c r="A47" s="5" t="s">
        <v>136</v>
      </c>
      <c r="B47" s="5" t="s">
        <v>137</v>
      </c>
      <c r="C47" s="5" t="s">
        <v>115</v>
      </c>
      <c r="D47" s="7">
        <v>-9</v>
      </c>
      <c r="E47" s="23">
        <v>11.23</v>
      </c>
      <c r="F47" s="23">
        <v>7.95</v>
      </c>
      <c r="G47" s="23">
        <v>8.26</v>
      </c>
      <c r="H47" s="23">
        <v>7.94</v>
      </c>
      <c r="I47" s="23"/>
      <c r="J47" s="23"/>
      <c r="K47" s="23">
        <f t="shared" si="2"/>
        <v>11.23</v>
      </c>
      <c r="L47" s="14">
        <v>12</v>
      </c>
    </row>
    <row r="48" spans="1:12" ht="15.6" x14ac:dyDescent="0.3">
      <c r="A48" s="5" t="s">
        <v>50</v>
      </c>
      <c r="B48" s="5" t="s">
        <v>51</v>
      </c>
      <c r="C48" s="5" t="s">
        <v>15</v>
      </c>
      <c r="D48" s="5">
        <v>-7</v>
      </c>
      <c r="E48" s="23">
        <v>16.66</v>
      </c>
      <c r="F48" s="23">
        <v>19.829999999999998</v>
      </c>
      <c r="G48" s="23">
        <v>22.59</v>
      </c>
      <c r="H48" s="23">
        <v>17.73</v>
      </c>
      <c r="I48" s="23"/>
      <c r="J48" s="23"/>
      <c r="K48" s="23">
        <f t="shared" si="2"/>
        <v>22.59</v>
      </c>
      <c r="L48" s="14">
        <v>5</v>
      </c>
    </row>
    <row r="49" spans="1:12" ht="15.6" x14ac:dyDescent="0.3">
      <c r="A49" s="5" t="s">
        <v>54</v>
      </c>
      <c r="B49" s="5" t="s">
        <v>33</v>
      </c>
      <c r="C49" s="5" t="s">
        <v>23</v>
      </c>
      <c r="D49" s="5">
        <v>-7</v>
      </c>
      <c r="E49" s="23">
        <v>19.72</v>
      </c>
      <c r="F49" s="23">
        <v>15.79</v>
      </c>
      <c r="G49" s="23">
        <v>16.7</v>
      </c>
      <c r="H49" s="23">
        <v>24.82</v>
      </c>
      <c r="I49" s="23"/>
      <c r="J49" s="23"/>
      <c r="K49" s="23">
        <f t="shared" si="2"/>
        <v>24.82</v>
      </c>
      <c r="L49" s="14">
        <v>3</v>
      </c>
    </row>
    <row r="50" spans="1:12" ht="15.6" x14ac:dyDescent="0.3">
      <c r="A50" s="5" t="s">
        <v>87</v>
      </c>
      <c r="B50" s="5" t="s">
        <v>163</v>
      </c>
      <c r="C50" s="5" t="s">
        <v>23</v>
      </c>
      <c r="D50" s="5">
        <v>-8</v>
      </c>
      <c r="E50" s="23">
        <v>21.24</v>
      </c>
      <c r="F50" s="23">
        <v>17.190000000000001</v>
      </c>
      <c r="G50" s="23">
        <v>16.77</v>
      </c>
      <c r="H50" s="23">
        <v>18.59</v>
      </c>
      <c r="I50" s="23"/>
      <c r="J50" s="23"/>
      <c r="K50" s="23">
        <f t="shared" si="2"/>
        <v>21.24</v>
      </c>
      <c r="L50" s="14">
        <v>6</v>
      </c>
    </row>
    <row r="51" spans="1:12" ht="15.6" x14ac:dyDescent="0.3">
      <c r="A51" s="5" t="s">
        <v>132</v>
      </c>
      <c r="B51" s="5" t="s">
        <v>131</v>
      </c>
      <c r="C51" s="5" t="s">
        <v>23</v>
      </c>
      <c r="D51" s="5">
        <v>-7</v>
      </c>
      <c r="E51" s="23">
        <v>10.73</v>
      </c>
      <c r="F51" s="23">
        <v>10.93</v>
      </c>
      <c r="G51" s="23">
        <v>10.96</v>
      </c>
      <c r="H51" s="23">
        <v>11</v>
      </c>
      <c r="I51" s="23"/>
      <c r="J51" s="23"/>
      <c r="K51" s="23">
        <f t="shared" si="2"/>
        <v>11</v>
      </c>
      <c r="L51" s="14">
        <v>13</v>
      </c>
    </row>
    <row r="52" spans="1:12" ht="15.6" x14ac:dyDescent="0.3">
      <c r="A52" s="5" t="s">
        <v>76</v>
      </c>
      <c r="B52" s="5" t="s">
        <v>25</v>
      </c>
      <c r="C52" s="5" t="s">
        <v>77</v>
      </c>
      <c r="D52" s="5">
        <v>-7</v>
      </c>
      <c r="E52" s="23">
        <v>23.55</v>
      </c>
      <c r="F52" s="23">
        <v>24.91</v>
      </c>
      <c r="G52" s="23">
        <v>20.48</v>
      </c>
      <c r="H52" s="23">
        <v>24.91</v>
      </c>
      <c r="I52" s="23"/>
      <c r="J52" s="23"/>
      <c r="K52" s="23">
        <f t="shared" si="2"/>
        <v>24.91</v>
      </c>
      <c r="L52" s="14">
        <v>2</v>
      </c>
    </row>
    <row r="53" spans="1:12" ht="15.6" x14ac:dyDescent="0.3">
      <c r="A53" s="5" t="s">
        <v>57</v>
      </c>
      <c r="B53" s="5" t="s">
        <v>97</v>
      </c>
      <c r="C53" s="5" t="s">
        <v>15</v>
      </c>
      <c r="D53" s="7">
        <v>-8</v>
      </c>
      <c r="E53" s="23">
        <v>16.55</v>
      </c>
      <c r="F53" s="23">
        <v>17.86</v>
      </c>
      <c r="G53" s="23">
        <v>17.3</v>
      </c>
      <c r="H53" s="23">
        <v>17.72</v>
      </c>
      <c r="I53" s="23"/>
      <c r="J53" s="23"/>
      <c r="K53" s="23">
        <f t="shared" si="2"/>
        <v>17.86</v>
      </c>
      <c r="L53" s="14">
        <v>8</v>
      </c>
    </row>
    <row r="54" spans="1:12" ht="15.6" x14ac:dyDescent="0.3">
      <c r="A54" s="5" t="s">
        <v>113</v>
      </c>
      <c r="B54" s="5" t="s">
        <v>114</v>
      </c>
      <c r="C54" s="5" t="s">
        <v>115</v>
      </c>
      <c r="D54" s="5">
        <v>-8</v>
      </c>
      <c r="E54" s="23">
        <v>22.91</v>
      </c>
      <c r="F54" s="23">
        <v>22.18</v>
      </c>
      <c r="G54" s="23">
        <v>24.26</v>
      </c>
      <c r="H54" s="23">
        <v>22.46</v>
      </c>
      <c r="I54" s="23"/>
      <c r="J54" s="23"/>
      <c r="K54" s="23">
        <f t="shared" si="2"/>
        <v>24.26</v>
      </c>
      <c r="L54" s="14">
        <v>4</v>
      </c>
    </row>
    <row r="55" spans="1:12" ht="15.6" x14ac:dyDescent="0.3">
      <c r="A55" s="5" t="s">
        <v>116</v>
      </c>
      <c r="B55" s="5" t="s">
        <v>114</v>
      </c>
      <c r="C55" s="5" t="s">
        <v>115</v>
      </c>
      <c r="D55" s="5">
        <v>-9</v>
      </c>
      <c r="E55" s="23">
        <v>15.05</v>
      </c>
      <c r="F55" s="23">
        <v>14.07</v>
      </c>
      <c r="G55" s="23">
        <v>14.23</v>
      </c>
      <c r="H55" s="23">
        <v>15.27</v>
      </c>
      <c r="I55" s="23"/>
      <c r="J55" s="23"/>
      <c r="K55" s="23">
        <f t="shared" si="2"/>
        <v>15.27</v>
      </c>
      <c r="L55" s="14">
        <v>10</v>
      </c>
    </row>
    <row r="56" spans="1:12" ht="15.6" x14ac:dyDescent="0.3">
      <c r="A56" s="5" t="s">
        <v>160</v>
      </c>
      <c r="B56" s="5" t="s">
        <v>33</v>
      </c>
      <c r="C56" s="5" t="s">
        <v>24</v>
      </c>
      <c r="D56" s="5">
        <v>-7</v>
      </c>
      <c r="E56" s="23">
        <v>17.04</v>
      </c>
      <c r="F56" s="23">
        <v>19.7</v>
      </c>
      <c r="G56" s="23">
        <v>19.350000000000001</v>
      </c>
      <c r="H56" s="23">
        <v>18.829999999999998</v>
      </c>
      <c r="I56" s="23"/>
      <c r="J56" s="23"/>
      <c r="K56" s="23">
        <f t="shared" si="2"/>
        <v>19.7</v>
      </c>
      <c r="L56" s="14">
        <v>7</v>
      </c>
    </row>
    <row r="57" spans="1:12" ht="15.6" x14ac:dyDescent="0.3">
      <c r="A57" s="5"/>
      <c r="B57" s="5"/>
      <c r="C57" s="5"/>
      <c r="D57" s="5"/>
      <c r="E57" s="5"/>
      <c r="F57" s="5"/>
      <c r="G57" s="5"/>
      <c r="H57" s="6"/>
      <c r="I57" s="6"/>
      <c r="J57" s="6"/>
      <c r="K57" s="5"/>
      <c r="L57" s="14"/>
    </row>
    <row r="59" spans="1:12" ht="15.6" x14ac:dyDescent="0.3">
      <c r="A59" s="4" t="s">
        <v>12</v>
      </c>
      <c r="B59" s="4" t="s">
        <v>0</v>
      </c>
      <c r="C59" s="4" t="s">
        <v>11</v>
      </c>
      <c r="D59" s="4" t="s">
        <v>103</v>
      </c>
      <c r="E59" s="4">
        <v>1</v>
      </c>
      <c r="F59" s="4">
        <v>2</v>
      </c>
      <c r="G59" s="4">
        <v>3</v>
      </c>
      <c r="H59" s="4">
        <v>4</v>
      </c>
      <c r="I59" s="6"/>
      <c r="J59" s="6"/>
      <c r="K59" s="5" t="s">
        <v>13</v>
      </c>
      <c r="L59" s="14" t="s">
        <v>102</v>
      </c>
    </row>
    <row r="60" spans="1:12" ht="15.6" x14ac:dyDescent="0.3">
      <c r="A60" s="5" t="s">
        <v>9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14"/>
    </row>
    <row r="61" spans="1:12" ht="15.6" x14ac:dyDescent="0.3">
      <c r="A61" s="5" t="s">
        <v>182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14"/>
    </row>
    <row r="62" spans="1:12" ht="15.6" x14ac:dyDescent="0.3">
      <c r="A62" s="5" t="s">
        <v>76</v>
      </c>
      <c r="B62" s="5" t="s">
        <v>25</v>
      </c>
      <c r="C62" s="5" t="s">
        <v>77</v>
      </c>
      <c r="D62" s="5">
        <v>-7</v>
      </c>
      <c r="E62" s="23">
        <v>30.05</v>
      </c>
      <c r="F62" s="31" t="s">
        <v>211</v>
      </c>
      <c r="G62" s="31" t="s">
        <v>211</v>
      </c>
      <c r="H62" s="31" t="s">
        <v>211</v>
      </c>
      <c r="I62" s="23"/>
      <c r="J62" s="23"/>
      <c r="K62" s="23">
        <f t="shared" ref="K62:K70" si="3">MAX(E62:J62)</f>
        <v>30.05</v>
      </c>
      <c r="L62" s="14"/>
    </row>
    <row r="63" spans="1:12" ht="15.6" x14ac:dyDescent="0.3">
      <c r="A63" s="5" t="s">
        <v>54</v>
      </c>
      <c r="B63" s="5" t="s">
        <v>33</v>
      </c>
      <c r="C63" s="5" t="s">
        <v>23</v>
      </c>
      <c r="D63" s="5">
        <v>-7</v>
      </c>
      <c r="E63" s="23">
        <v>18.329999999999998</v>
      </c>
      <c r="F63" s="23">
        <v>20.440000000000001</v>
      </c>
      <c r="G63" s="30" t="s">
        <v>211</v>
      </c>
      <c r="H63" s="23">
        <v>21.43</v>
      </c>
      <c r="I63" s="23"/>
      <c r="J63" s="23"/>
      <c r="K63" s="23">
        <f t="shared" si="3"/>
        <v>21.43</v>
      </c>
      <c r="L63" s="14"/>
    </row>
    <row r="64" spans="1:12" ht="15.6" x14ac:dyDescent="0.3">
      <c r="A64" s="5" t="s">
        <v>21</v>
      </c>
      <c r="B64" s="5" t="s">
        <v>33</v>
      </c>
      <c r="C64" s="5" t="s">
        <v>24</v>
      </c>
      <c r="D64" s="5">
        <v>-7</v>
      </c>
      <c r="E64" s="23">
        <v>27.12</v>
      </c>
      <c r="F64" s="31" t="s">
        <v>211</v>
      </c>
      <c r="G64" s="31" t="s">
        <v>211</v>
      </c>
      <c r="H64" s="31" t="s">
        <v>211</v>
      </c>
      <c r="I64" s="23"/>
      <c r="J64" s="23"/>
      <c r="K64" s="23">
        <f t="shared" si="3"/>
        <v>27.12</v>
      </c>
      <c r="L64" s="14"/>
    </row>
    <row r="65" spans="1:12" ht="15.6" x14ac:dyDescent="0.3">
      <c r="A65" s="5" t="s">
        <v>138</v>
      </c>
      <c r="B65" s="5" t="s">
        <v>105</v>
      </c>
      <c r="C65" s="5" t="s">
        <v>20</v>
      </c>
      <c r="D65" s="5">
        <v>-8</v>
      </c>
      <c r="E65" s="23">
        <v>17.559999999999999</v>
      </c>
      <c r="F65" s="23">
        <v>14.72</v>
      </c>
      <c r="G65" s="23">
        <v>16.48</v>
      </c>
      <c r="H65" s="31" t="s">
        <v>211</v>
      </c>
      <c r="I65" s="23"/>
      <c r="J65" s="23"/>
      <c r="K65" s="23">
        <f t="shared" si="3"/>
        <v>17.559999999999999</v>
      </c>
      <c r="L65" s="14"/>
    </row>
    <row r="66" spans="1:12" ht="15.6" x14ac:dyDescent="0.3">
      <c r="A66" s="5" t="s">
        <v>139</v>
      </c>
      <c r="B66" s="5" t="s">
        <v>140</v>
      </c>
      <c r="C66" s="5" t="s">
        <v>20</v>
      </c>
      <c r="D66" s="16">
        <v>-7</v>
      </c>
      <c r="E66" s="31" t="s">
        <v>211</v>
      </c>
      <c r="F66" s="23">
        <v>17.84</v>
      </c>
      <c r="G66" s="23">
        <v>15.83</v>
      </c>
      <c r="H66" s="23">
        <v>18.170000000000002</v>
      </c>
      <c r="I66" s="23"/>
      <c r="J66" s="23"/>
      <c r="K66" s="23">
        <f t="shared" si="3"/>
        <v>18.170000000000002</v>
      </c>
      <c r="L66" s="2"/>
    </row>
    <row r="67" spans="1:12" ht="15.6" x14ac:dyDescent="0.3">
      <c r="A67" s="5" t="s">
        <v>141</v>
      </c>
      <c r="B67" s="5" t="s">
        <v>142</v>
      </c>
      <c r="C67" s="5" t="s">
        <v>20</v>
      </c>
      <c r="D67" s="10">
        <v>-7</v>
      </c>
      <c r="E67" s="23">
        <v>22.86</v>
      </c>
      <c r="F67" s="23">
        <v>23.04</v>
      </c>
      <c r="G67" s="31" t="s">
        <v>211</v>
      </c>
      <c r="H67" s="23">
        <v>23.29</v>
      </c>
      <c r="I67" s="23"/>
      <c r="J67" s="23"/>
      <c r="K67" s="23">
        <f t="shared" si="3"/>
        <v>23.29</v>
      </c>
      <c r="L67" s="14"/>
    </row>
    <row r="68" spans="1:12" ht="15.6" x14ac:dyDescent="0.3">
      <c r="A68" s="5" t="s">
        <v>126</v>
      </c>
      <c r="B68" s="5" t="s">
        <v>101</v>
      </c>
      <c r="C68" s="5" t="s">
        <v>24</v>
      </c>
      <c r="D68" s="5">
        <v>-7</v>
      </c>
      <c r="E68" s="23">
        <v>27.06</v>
      </c>
      <c r="F68" s="31" t="s">
        <v>211</v>
      </c>
      <c r="G68" s="23">
        <v>22.32</v>
      </c>
      <c r="H68" s="23">
        <v>25.58</v>
      </c>
      <c r="I68" s="23"/>
      <c r="J68" s="23"/>
      <c r="K68" s="23">
        <f t="shared" si="3"/>
        <v>27.06</v>
      </c>
      <c r="L68" s="14"/>
    </row>
    <row r="69" spans="1:12" ht="15.6" x14ac:dyDescent="0.3">
      <c r="A69" s="5" t="s">
        <v>80</v>
      </c>
      <c r="B69" s="5" t="s">
        <v>33</v>
      </c>
      <c r="C69" s="5" t="s">
        <v>24</v>
      </c>
      <c r="D69" s="5">
        <v>-9</v>
      </c>
      <c r="E69" s="23">
        <v>15.12</v>
      </c>
      <c r="F69" s="23">
        <v>15.02</v>
      </c>
      <c r="G69" s="23">
        <v>14.9</v>
      </c>
      <c r="H69" s="23">
        <v>14.78</v>
      </c>
      <c r="I69" s="23"/>
      <c r="J69" s="23"/>
      <c r="K69" s="23">
        <f t="shared" si="3"/>
        <v>15.12</v>
      </c>
      <c r="L69" s="14"/>
    </row>
    <row r="70" spans="1:12" ht="15.6" x14ac:dyDescent="0.3">
      <c r="A70" s="5" t="s">
        <v>172</v>
      </c>
      <c r="B70" s="5" t="s">
        <v>173</v>
      </c>
      <c r="C70" s="5" t="s">
        <v>20</v>
      </c>
      <c r="D70" s="10">
        <v>-7</v>
      </c>
      <c r="E70" s="23">
        <v>19.399999999999999</v>
      </c>
      <c r="F70" s="23">
        <v>19.48</v>
      </c>
      <c r="G70" s="30" t="s">
        <v>211</v>
      </c>
      <c r="H70" s="30" t="s">
        <v>211</v>
      </c>
      <c r="I70" s="23"/>
      <c r="J70" s="23"/>
      <c r="K70" s="23">
        <f t="shared" si="3"/>
        <v>19.48</v>
      </c>
      <c r="L70" s="14"/>
    </row>
  </sheetData>
  <sortState xmlns:xlrd2="http://schemas.microsoft.com/office/spreadsheetml/2017/richdata2" ref="N44:R56">
    <sortCondition ref="N44:N56"/>
  </sortState>
  <pageMargins left="0.7" right="0.7" top="0.75" bottom="0.75" header="0.3" footer="0.3"/>
  <pageSetup paperSize="9" orientation="landscape" horizontalDpi="4294967293" verticalDpi="4294967293" r:id="rId1"/>
  <rowBreaks count="3" manualBreakCount="3">
    <brk id="20" max="16383" man="1"/>
    <brk id="40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"/>
  <sheetViews>
    <sheetView zoomScaleNormal="100" workbookViewId="0">
      <selection activeCell="E14" sqref="E14"/>
    </sheetView>
  </sheetViews>
  <sheetFormatPr defaultRowHeight="14.4" x14ac:dyDescent="0.3"/>
  <cols>
    <col min="1" max="1" width="18.33203125" customWidth="1"/>
    <col min="2" max="2" width="20.5546875" customWidth="1"/>
    <col min="3" max="3" width="22.44140625" customWidth="1"/>
    <col min="4" max="4" width="9.88671875" customWidth="1"/>
    <col min="12" max="12" width="0" hidden="1" customWidth="1"/>
  </cols>
  <sheetData>
    <row r="1" spans="1:12" ht="15.6" x14ac:dyDescent="0.3">
      <c r="A1" s="4" t="s">
        <v>12</v>
      </c>
      <c r="B1" s="4" t="s">
        <v>0</v>
      </c>
      <c r="C1" s="4" t="s">
        <v>11</v>
      </c>
      <c r="D1" s="4" t="s">
        <v>103</v>
      </c>
      <c r="E1" s="4">
        <v>1</v>
      </c>
      <c r="F1" s="4">
        <v>2</v>
      </c>
      <c r="G1" s="4">
        <v>3</v>
      </c>
      <c r="H1" s="4">
        <v>4</v>
      </c>
      <c r="I1" s="4">
        <v>5</v>
      </c>
      <c r="J1" s="4">
        <v>6</v>
      </c>
      <c r="K1" s="5" t="s">
        <v>13</v>
      </c>
      <c r="L1" s="14" t="s">
        <v>102</v>
      </c>
    </row>
    <row r="2" spans="1:12" ht="15.6" x14ac:dyDescent="0.3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14"/>
    </row>
    <row r="3" spans="1:12" ht="15.6" x14ac:dyDescent="0.3">
      <c r="A3" s="8" t="s">
        <v>181</v>
      </c>
      <c r="B3" s="5"/>
      <c r="C3" s="5"/>
      <c r="D3" s="5"/>
      <c r="E3" s="5"/>
      <c r="F3" s="5"/>
      <c r="G3" s="5"/>
      <c r="H3" s="5"/>
      <c r="I3" s="5"/>
      <c r="J3" s="5"/>
      <c r="K3" s="5"/>
      <c r="L3" s="14"/>
    </row>
    <row r="4" spans="1:12" ht="15.6" x14ac:dyDescent="0.3">
      <c r="A4" s="8" t="s">
        <v>150</v>
      </c>
      <c r="B4" s="8" t="s">
        <v>53</v>
      </c>
      <c r="C4" s="8" t="s">
        <v>15</v>
      </c>
      <c r="D4" s="5">
        <v>-9</v>
      </c>
      <c r="E4" s="5">
        <v>4.92</v>
      </c>
      <c r="F4" s="5">
        <v>4.5199999999999996</v>
      </c>
      <c r="G4" s="5">
        <v>4.58</v>
      </c>
      <c r="H4" s="5">
        <v>5.14</v>
      </c>
      <c r="I4" s="5">
        <v>5.09</v>
      </c>
      <c r="J4" s="5">
        <v>3.46</v>
      </c>
      <c r="K4" s="5">
        <f>MAX(E4:J4)</f>
        <v>5.14</v>
      </c>
      <c r="L4" s="14">
        <v>5</v>
      </c>
    </row>
    <row r="5" spans="1:12" ht="15.6" x14ac:dyDescent="0.3">
      <c r="A5" s="8" t="s">
        <v>28</v>
      </c>
      <c r="B5" s="8" t="s">
        <v>84</v>
      </c>
      <c r="C5" s="8" t="s">
        <v>24</v>
      </c>
      <c r="D5" s="5">
        <v>-9</v>
      </c>
      <c r="E5" s="5">
        <v>10.14</v>
      </c>
      <c r="F5" s="5">
        <v>9.6999999999999993</v>
      </c>
      <c r="G5" s="5">
        <v>9.85</v>
      </c>
      <c r="H5" s="5">
        <v>9.81</v>
      </c>
      <c r="I5" s="5">
        <v>9.83</v>
      </c>
      <c r="J5" s="23">
        <v>10</v>
      </c>
      <c r="K5" s="5">
        <f t="shared" ref="K5:K8" si="0">MAX(E5:J5)</f>
        <v>10.14</v>
      </c>
      <c r="L5" s="14">
        <v>1</v>
      </c>
    </row>
    <row r="6" spans="1:12" ht="15.6" x14ac:dyDescent="0.3">
      <c r="A6" s="8" t="s">
        <v>135</v>
      </c>
      <c r="B6" s="8" t="s">
        <v>134</v>
      </c>
      <c r="C6" s="8" t="s">
        <v>44</v>
      </c>
      <c r="D6" s="5">
        <v>-9</v>
      </c>
      <c r="E6" s="5">
        <v>8.6300000000000008</v>
      </c>
      <c r="F6" s="5">
        <v>8.42</v>
      </c>
      <c r="G6" s="5">
        <v>8.4</v>
      </c>
      <c r="H6" s="5">
        <v>8.41</v>
      </c>
      <c r="I6" s="5">
        <v>8.16</v>
      </c>
      <c r="J6" s="5">
        <v>8.41</v>
      </c>
      <c r="K6" s="5">
        <f t="shared" si="0"/>
        <v>8.6300000000000008</v>
      </c>
      <c r="L6" s="14">
        <v>3</v>
      </c>
    </row>
    <row r="7" spans="1:12" ht="15.6" x14ac:dyDescent="0.3">
      <c r="A7" s="8" t="s">
        <v>143</v>
      </c>
      <c r="B7" s="8" t="s">
        <v>144</v>
      </c>
      <c r="C7" s="8" t="s">
        <v>95</v>
      </c>
      <c r="D7" s="5">
        <v>-9</v>
      </c>
      <c r="E7" s="5">
        <v>8.9600000000000009</v>
      </c>
      <c r="F7" s="5">
        <v>9.1300000000000008</v>
      </c>
      <c r="G7" s="5">
        <v>8.85</v>
      </c>
      <c r="H7" s="5" t="s">
        <v>207</v>
      </c>
      <c r="I7" s="5">
        <v>7.41</v>
      </c>
      <c r="J7" s="5">
        <v>8.35</v>
      </c>
      <c r="K7" s="5">
        <f t="shared" si="0"/>
        <v>9.1300000000000008</v>
      </c>
      <c r="L7" s="14">
        <v>2</v>
      </c>
    </row>
    <row r="8" spans="1:12" ht="15.6" x14ac:dyDescent="0.3">
      <c r="A8" s="8" t="s">
        <v>28</v>
      </c>
      <c r="B8" s="8" t="s">
        <v>208</v>
      </c>
      <c r="C8" s="8" t="s">
        <v>95</v>
      </c>
      <c r="D8" s="5">
        <v>-9</v>
      </c>
      <c r="E8" s="5">
        <v>6.11</v>
      </c>
      <c r="F8" s="5">
        <v>6.09</v>
      </c>
      <c r="G8" s="5">
        <v>5.75</v>
      </c>
      <c r="H8" s="5">
        <v>6.59</v>
      </c>
      <c r="I8" s="5">
        <v>6.55</v>
      </c>
      <c r="J8" s="5">
        <v>6.43</v>
      </c>
      <c r="K8" s="5">
        <f t="shared" si="0"/>
        <v>6.59</v>
      </c>
      <c r="L8" s="14">
        <v>4</v>
      </c>
    </row>
  </sheetData>
  <pageMargins left="0.7" right="0.7" top="0.75" bottom="0.75" header="0.3" footer="0.3"/>
  <pageSetup paperSize="9" scale="92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9"/>
  <sheetViews>
    <sheetView zoomScaleNormal="100" workbookViewId="0">
      <selection activeCell="A10" sqref="A10:XFD10"/>
    </sheetView>
  </sheetViews>
  <sheetFormatPr defaultRowHeight="14.4" x14ac:dyDescent="0.3"/>
  <cols>
    <col min="1" max="1" width="15.88671875" customWidth="1"/>
    <col min="2" max="2" width="20.109375" customWidth="1"/>
    <col min="3" max="3" width="23.33203125" customWidth="1"/>
    <col min="4" max="4" width="10.33203125" customWidth="1"/>
    <col min="12" max="12" width="0" hidden="1" customWidth="1"/>
  </cols>
  <sheetData>
    <row r="1" spans="1:12" ht="15.6" x14ac:dyDescent="0.3">
      <c r="A1" s="4" t="s">
        <v>12</v>
      </c>
      <c r="B1" s="4" t="s">
        <v>0</v>
      </c>
      <c r="C1" s="4" t="s">
        <v>11</v>
      </c>
      <c r="D1" s="4" t="s">
        <v>103</v>
      </c>
      <c r="E1" s="4">
        <v>1</v>
      </c>
      <c r="F1" s="4">
        <v>2</v>
      </c>
      <c r="G1" s="4">
        <v>3</v>
      </c>
      <c r="H1" s="4">
        <v>4</v>
      </c>
      <c r="I1" s="4">
        <v>5</v>
      </c>
      <c r="J1" s="4">
        <v>6</v>
      </c>
      <c r="K1" s="5" t="s">
        <v>13</v>
      </c>
      <c r="L1" s="14" t="s">
        <v>102</v>
      </c>
    </row>
    <row r="2" spans="1:12" ht="15.6" x14ac:dyDescent="0.3">
      <c r="A2" s="5" t="s">
        <v>16</v>
      </c>
      <c r="B2" s="7"/>
      <c r="C2" s="5"/>
      <c r="D2" s="7"/>
      <c r="E2" s="5"/>
      <c r="F2" s="5"/>
      <c r="G2" s="5"/>
      <c r="H2" s="5"/>
      <c r="I2" s="5"/>
      <c r="J2" s="5"/>
      <c r="K2" s="5"/>
      <c r="L2" s="14"/>
    </row>
    <row r="3" spans="1:12" ht="15.6" x14ac:dyDescent="0.3">
      <c r="A3" s="8" t="s">
        <v>180</v>
      </c>
      <c r="B3" s="7"/>
      <c r="C3" s="5"/>
      <c r="D3" s="7"/>
      <c r="E3" s="5"/>
      <c r="F3" s="5"/>
      <c r="G3" s="5"/>
      <c r="H3" s="5"/>
      <c r="I3" s="5"/>
      <c r="J3" s="5"/>
      <c r="K3" s="5"/>
      <c r="L3" s="14"/>
    </row>
    <row r="4" spans="1:12" ht="15.6" x14ac:dyDescent="0.3">
      <c r="A4" s="8" t="s">
        <v>80</v>
      </c>
      <c r="B4" s="8" t="s">
        <v>33</v>
      </c>
      <c r="C4" s="8" t="s">
        <v>24</v>
      </c>
      <c r="D4" s="5">
        <v>-9</v>
      </c>
      <c r="E4" s="5">
        <v>7.25</v>
      </c>
      <c r="F4" s="5">
        <v>7.11</v>
      </c>
      <c r="G4" s="5">
        <v>5.49</v>
      </c>
      <c r="H4" s="5">
        <v>6.66</v>
      </c>
      <c r="I4" s="5">
        <v>6.43</v>
      </c>
      <c r="J4" s="5">
        <v>7.01</v>
      </c>
      <c r="K4" s="23">
        <f>MAX(E4:J4)</f>
        <v>7.25</v>
      </c>
      <c r="L4" s="14">
        <v>3</v>
      </c>
    </row>
    <row r="5" spans="1:12" ht="15.6" x14ac:dyDescent="0.3">
      <c r="A5" s="8" t="s">
        <v>108</v>
      </c>
      <c r="B5" s="8" t="s">
        <v>109</v>
      </c>
      <c r="C5" s="8" t="s">
        <v>110</v>
      </c>
      <c r="D5" s="7">
        <v>-10</v>
      </c>
      <c r="E5" s="24">
        <v>7.24</v>
      </c>
      <c r="F5" s="23">
        <v>7.57</v>
      </c>
      <c r="G5" s="23">
        <v>7.58</v>
      </c>
      <c r="H5" s="23">
        <v>7.45</v>
      </c>
      <c r="I5" s="23">
        <v>7.37</v>
      </c>
      <c r="J5" s="23">
        <v>7.47</v>
      </c>
      <c r="K5" s="23">
        <f t="shared" ref="K5:K8" si="0">MAX(E5:J5)</f>
        <v>7.58</v>
      </c>
      <c r="L5" s="5">
        <v>2</v>
      </c>
    </row>
    <row r="6" spans="1:12" ht="15.6" x14ac:dyDescent="0.3">
      <c r="A6" s="8" t="s">
        <v>116</v>
      </c>
      <c r="B6" s="8" t="s">
        <v>114</v>
      </c>
      <c r="C6" s="8" t="s">
        <v>115</v>
      </c>
      <c r="D6" s="5">
        <v>-9</v>
      </c>
      <c r="E6" s="23">
        <v>7.56</v>
      </c>
      <c r="F6" s="23">
        <v>6.83</v>
      </c>
      <c r="G6" s="23">
        <v>7.14</v>
      </c>
      <c r="H6" s="23">
        <v>7.84</v>
      </c>
      <c r="I6" s="23">
        <v>6.81</v>
      </c>
      <c r="J6" s="23">
        <v>7.61</v>
      </c>
      <c r="K6" s="23">
        <f t="shared" si="0"/>
        <v>7.84</v>
      </c>
      <c r="L6" s="5">
        <v>1</v>
      </c>
    </row>
    <row r="7" spans="1:12" ht="15.6" x14ac:dyDescent="0.3">
      <c r="A7" s="8" t="s">
        <v>136</v>
      </c>
      <c r="B7" s="8" t="s">
        <v>137</v>
      </c>
      <c r="C7" s="8" t="s">
        <v>115</v>
      </c>
      <c r="D7" s="7">
        <v>-9</v>
      </c>
      <c r="E7" s="24">
        <v>5.36</v>
      </c>
      <c r="F7" s="23">
        <v>4.96</v>
      </c>
      <c r="G7" s="23">
        <v>5.87</v>
      </c>
      <c r="H7" s="23">
        <v>6.01</v>
      </c>
      <c r="I7" s="23">
        <v>5.78</v>
      </c>
      <c r="J7" s="23">
        <v>5.85</v>
      </c>
      <c r="K7" s="23">
        <f t="shared" si="0"/>
        <v>6.01</v>
      </c>
      <c r="L7" s="5">
        <v>4</v>
      </c>
    </row>
    <row r="8" spans="1:12" ht="15.6" x14ac:dyDescent="0.3">
      <c r="A8" s="8" t="s">
        <v>148</v>
      </c>
      <c r="B8" s="8" t="s">
        <v>144</v>
      </c>
      <c r="C8" s="8" t="s">
        <v>95</v>
      </c>
      <c r="D8" s="7">
        <v>-11</v>
      </c>
      <c r="E8" s="24">
        <v>4.09</v>
      </c>
      <c r="F8" s="23" t="s">
        <v>207</v>
      </c>
      <c r="G8" s="23" t="s">
        <v>207</v>
      </c>
      <c r="H8" s="23" t="s">
        <v>207</v>
      </c>
      <c r="I8" s="23" t="s">
        <v>207</v>
      </c>
      <c r="J8" s="23" t="s">
        <v>207</v>
      </c>
      <c r="K8" s="23">
        <f t="shared" si="0"/>
        <v>4.09</v>
      </c>
      <c r="L8" s="5">
        <v>6</v>
      </c>
    </row>
    <row r="9" spans="1:12" ht="15.6" x14ac:dyDescent="0.3">
      <c r="A9" s="8" t="s">
        <v>139</v>
      </c>
      <c r="B9" s="8" t="s">
        <v>149</v>
      </c>
      <c r="C9" s="8" t="s">
        <v>15</v>
      </c>
      <c r="D9" s="5">
        <v>-11</v>
      </c>
      <c r="E9" s="23">
        <v>4.9000000000000004</v>
      </c>
      <c r="F9" s="23">
        <v>5.13</v>
      </c>
      <c r="G9" s="23">
        <v>4.6100000000000003</v>
      </c>
      <c r="H9" s="23">
        <v>4.97</v>
      </c>
      <c r="I9" s="23">
        <v>4.9000000000000004</v>
      </c>
      <c r="J9" s="23">
        <v>4.79</v>
      </c>
      <c r="K9" s="23">
        <f>MAX(E9:J9)</f>
        <v>5.13</v>
      </c>
      <c r="L9" s="5">
        <v>5</v>
      </c>
    </row>
  </sheetData>
  <pageMargins left="0.7" right="0.7" top="0.75" bottom="0.75" header="0.3" footer="0.3"/>
  <pageSetup paperSize="9" scale="93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67"/>
  <sheetViews>
    <sheetView view="pageBreakPreview" topLeftCell="A4" zoomScale="60" zoomScaleNormal="100" workbookViewId="0">
      <selection activeCell="Q20" sqref="Q20"/>
    </sheetView>
  </sheetViews>
  <sheetFormatPr defaultRowHeight="14.4" x14ac:dyDescent="0.3"/>
  <cols>
    <col min="1" max="1" width="13.5546875" customWidth="1"/>
    <col min="2" max="2" width="18.109375" customWidth="1"/>
    <col min="3" max="3" width="19.77734375" customWidth="1"/>
    <col min="4" max="4" width="6.33203125" customWidth="1"/>
    <col min="11" max="11" width="8.6640625" customWidth="1"/>
    <col min="12" max="12" width="4.88671875" customWidth="1"/>
  </cols>
  <sheetData>
    <row r="1" spans="1:12" ht="15.6" x14ac:dyDescent="0.3">
      <c r="A1" s="4" t="s">
        <v>12</v>
      </c>
      <c r="B1" s="4" t="s">
        <v>0</v>
      </c>
      <c r="C1" s="4" t="s">
        <v>11</v>
      </c>
      <c r="D1" s="4" t="s">
        <v>103</v>
      </c>
      <c r="E1" s="4">
        <v>1</v>
      </c>
      <c r="F1" s="5">
        <v>2</v>
      </c>
      <c r="G1" s="5">
        <v>3</v>
      </c>
      <c r="H1" s="6">
        <v>4</v>
      </c>
      <c r="I1" s="6">
        <v>5</v>
      </c>
      <c r="J1" s="6">
        <v>6</v>
      </c>
      <c r="K1" s="5" t="s">
        <v>13</v>
      </c>
      <c r="L1" s="14" t="s">
        <v>102</v>
      </c>
    </row>
    <row r="2" spans="1:12" ht="15.6" x14ac:dyDescent="0.3">
      <c r="A2" s="5" t="s">
        <v>6</v>
      </c>
      <c r="B2" s="5"/>
      <c r="C2" s="5"/>
      <c r="D2" s="5"/>
      <c r="E2" s="7"/>
      <c r="F2" s="5"/>
      <c r="G2" s="5"/>
      <c r="H2" s="5"/>
      <c r="I2" s="5"/>
      <c r="J2" s="5"/>
      <c r="K2" s="5"/>
      <c r="L2" s="14"/>
    </row>
    <row r="3" spans="1:12" ht="15.6" x14ac:dyDescent="0.3">
      <c r="A3" s="5" t="s">
        <v>192</v>
      </c>
      <c r="B3" s="5"/>
      <c r="C3" s="5"/>
      <c r="D3" s="5"/>
      <c r="E3" s="7"/>
      <c r="F3" s="5"/>
      <c r="G3" s="5"/>
      <c r="H3" s="5"/>
      <c r="I3" s="5"/>
      <c r="J3" s="5"/>
      <c r="K3" s="5"/>
      <c r="L3" s="14"/>
    </row>
    <row r="4" spans="1:12" ht="15.6" x14ac:dyDescent="0.3">
      <c r="A4" s="5" t="s">
        <v>126</v>
      </c>
      <c r="B4" s="5" t="s">
        <v>26</v>
      </c>
      <c r="C4" s="5" t="s">
        <v>15</v>
      </c>
      <c r="D4" s="5">
        <v>-6</v>
      </c>
      <c r="E4" s="5"/>
      <c r="F4" s="5"/>
      <c r="G4" s="5"/>
      <c r="H4" s="5"/>
      <c r="I4" s="5"/>
      <c r="J4" s="5"/>
      <c r="K4" s="5"/>
      <c r="L4" s="14"/>
    </row>
    <row r="5" spans="1:12" ht="15.6" x14ac:dyDescent="0.3">
      <c r="A5" s="9" t="s">
        <v>66</v>
      </c>
      <c r="B5" s="5" t="s">
        <v>67</v>
      </c>
      <c r="C5" s="5" t="s">
        <v>27</v>
      </c>
      <c r="D5" s="5">
        <v>-5</v>
      </c>
      <c r="E5" s="7"/>
      <c r="F5" s="5"/>
      <c r="G5" s="5"/>
      <c r="H5" s="5"/>
      <c r="I5" s="5"/>
      <c r="J5" s="5"/>
      <c r="K5" s="5"/>
      <c r="L5" s="14"/>
    </row>
    <row r="6" spans="1:12" ht="15.6" x14ac:dyDescent="0.3">
      <c r="A6" s="5" t="s">
        <v>87</v>
      </c>
      <c r="B6" s="9" t="s">
        <v>35</v>
      </c>
      <c r="C6" s="5" t="s">
        <v>23</v>
      </c>
      <c r="D6" s="5">
        <v>-5</v>
      </c>
      <c r="E6" s="7"/>
      <c r="F6" s="5"/>
      <c r="G6" s="5"/>
      <c r="H6" s="5"/>
      <c r="I6" s="5"/>
      <c r="J6" s="5"/>
      <c r="K6" s="5"/>
      <c r="L6" s="14"/>
    </row>
    <row r="7" spans="1:12" ht="15.6" x14ac:dyDescent="0.3">
      <c r="A7" s="7" t="s">
        <v>111</v>
      </c>
      <c r="B7" s="7" t="s">
        <v>112</v>
      </c>
      <c r="C7" s="5" t="s">
        <v>15</v>
      </c>
      <c r="D7" s="7">
        <v>-5</v>
      </c>
      <c r="E7" s="7"/>
      <c r="F7" s="5"/>
      <c r="G7" s="5"/>
      <c r="H7" s="5"/>
      <c r="I7" s="5"/>
      <c r="J7" s="5"/>
      <c r="K7" s="5"/>
      <c r="L7" s="14"/>
    </row>
    <row r="8" spans="1:12" ht="15.6" x14ac:dyDescent="0.3">
      <c r="A8" s="5" t="s">
        <v>52</v>
      </c>
      <c r="B8" s="5" t="s">
        <v>159</v>
      </c>
      <c r="C8" s="5" t="s">
        <v>24</v>
      </c>
      <c r="D8" s="5">
        <v>-6</v>
      </c>
      <c r="E8" s="5"/>
      <c r="F8" s="5"/>
      <c r="G8" s="5"/>
      <c r="H8" s="5"/>
      <c r="I8" s="5"/>
      <c r="J8" s="5"/>
      <c r="K8" s="5"/>
      <c r="L8" s="14"/>
    </row>
    <row r="9" spans="1:12" ht="15.6" x14ac:dyDescent="0.3">
      <c r="A9" s="5" t="s">
        <v>82</v>
      </c>
      <c r="B9" s="5" t="s">
        <v>83</v>
      </c>
      <c r="C9" s="5" t="s">
        <v>24</v>
      </c>
      <c r="D9" s="5">
        <v>-6</v>
      </c>
      <c r="E9" s="7"/>
      <c r="F9" s="5"/>
      <c r="G9" s="5"/>
      <c r="H9" s="5"/>
      <c r="I9" s="5"/>
      <c r="J9" s="5"/>
      <c r="K9" s="5"/>
      <c r="L9" s="14"/>
    </row>
    <row r="10" spans="1:12" ht="15.6" x14ac:dyDescent="0.3">
      <c r="A10" s="15" t="s">
        <v>141</v>
      </c>
      <c r="B10" s="5" t="s">
        <v>162</v>
      </c>
      <c r="C10" s="5" t="s">
        <v>23</v>
      </c>
      <c r="D10" s="5">
        <v>-5</v>
      </c>
      <c r="E10" s="7"/>
      <c r="F10" s="5"/>
      <c r="G10" s="5"/>
      <c r="H10" s="5"/>
      <c r="I10" s="5"/>
      <c r="J10" s="5"/>
      <c r="K10" s="5"/>
      <c r="L10" s="14"/>
    </row>
    <row r="11" spans="1:12" ht="15.6" x14ac:dyDescent="0.3">
      <c r="A11" s="15"/>
      <c r="B11" s="5"/>
      <c r="C11" s="5"/>
      <c r="D11" s="5"/>
      <c r="E11" s="7"/>
      <c r="F11" s="5"/>
      <c r="G11" s="5"/>
      <c r="H11" s="5"/>
      <c r="I11" s="5"/>
      <c r="J11" s="5"/>
      <c r="K11" s="5"/>
      <c r="L11" s="14"/>
    </row>
    <row r="14" spans="1:12" ht="15.6" x14ac:dyDescent="0.3">
      <c r="A14" s="4" t="s">
        <v>12</v>
      </c>
      <c r="B14" s="4" t="s">
        <v>0</v>
      </c>
      <c r="C14" s="4" t="s">
        <v>11</v>
      </c>
      <c r="D14" s="4" t="s">
        <v>103</v>
      </c>
      <c r="E14" s="4">
        <v>1</v>
      </c>
      <c r="F14" s="5">
        <v>2</v>
      </c>
      <c r="G14" s="5">
        <v>3</v>
      </c>
      <c r="H14" s="6">
        <v>4</v>
      </c>
      <c r="I14" s="6">
        <v>5</v>
      </c>
      <c r="J14" s="6">
        <v>6</v>
      </c>
      <c r="K14" s="5" t="s">
        <v>13</v>
      </c>
      <c r="L14" s="14" t="s">
        <v>102</v>
      </c>
    </row>
    <row r="15" spans="1:12" ht="15.6" x14ac:dyDescent="0.3">
      <c r="A15" s="7" t="s">
        <v>40</v>
      </c>
      <c r="B15" s="7"/>
      <c r="C15" s="7"/>
      <c r="D15" s="7"/>
      <c r="E15" s="7"/>
      <c r="F15" s="5"/>
      <c r="G15" s="5"/>
      <c r="H15" s="5"/>
      <c r="I15" s="5"/>
      <c r="J15" s="5"/>
      <c r="K15" s="5"/>
      <c r="L15" s="14"/>
    </row>
    <row r="16" spans="1:12" ht="15.6" x14ac:dyDescent="0.3">
      <c r="A16" s="5" t="s">
        <v>196</v>
      </c>
      <c r="B16" s="5"/>
      <c r="C16" s="5"/>
      <c r="D16" s="5"/>
      <c r="E16" s="7"/>
      <c r="F16" s="5"/>
      <c r="G16" s="5"/>
      <c r="H16" s="5"/>
      <c r="I16" s="5"/>
      <c r="J16" s="5"/>
      <c r="K16" s="5"/>
      <c r="L16" s="14"/>
    </row>
    <row r="17" spans="1:12" ht="15.6" x14ac:dyDescent="0.3">
      <c r="A17" s="5" t="s">
        <v>21</v>
      </c>
      <c r="B17" s="9" t="s">
        <v>26</v>
      </c>
      <c r="C17" s="5" t="s">
        <v>44</v>
      </c>
      <c r="D17" s="5">
        <v>-3</v>
      </c>
      <c r="E17" s="5"/>
      <c r="F17" s="5"/>
      <c r="G17" s="5"/>
      <c r="H17" s="5"/>
      <c r="I17" s="5"/>
      <c r="J17" s="5"/>
      <c r="K17" s="5"/>
      <c r="L17" s="14"/>
    </row>
    <row r="18" spans="1:12" ht="15.6" x14ac:dyDescent="0.3">
      <c r="A18" s="11" t="s">
        <v>49</v>
      </c>
      <c r="B18" s="7" t="s">
        <v>48</v>
      </c>
      <c r="C18" s="7" t="s">
        <v>27</v>
      </c>
      <c r="D18" s="7">
        <v>-3</v>
      </c>
      <c r="E18" s="7"/>
      <c r="F18" s="5"/>
      <c r="G18" s="5"/>
      <c r="H18" s="5"/>
      <c r="I18" s="5"/>
      <c r="J18" s="5"/>
      <c r="K18" s="5"/>
      <c r="L18" s="14"/>
    </row>
    <row r="19" spans="1:12" ht="15.6" x14ac:dyDescent="0.3">
      <c r="A19" s="5" t="s">
        <v>57</v>
      </c>
      <c r="B19" s="5" t="s">
        <v>58</v>
      </c>
      <c r="C19" s="5" t="s">
        <v>23</v>
      </c>
      <c r="D19" s="5">
        <v>-3</v>
      </c>
      <c r="E19" s="5"/>
      <c r="F19" s="5"/>
      <c r="G19" s="5"/>
      <c r="H19" s="5"/>
      <c r="I19" s="5"/>
      <c r="J19" s="5"/>
      <c r="K19" s="5"/>
      <c r="L19" s="14"/>
    </row>
    <row r="20" spans="1:12" ht="15.6" x14ac:dyDescent="0.3">
      <c r="A20" s="5" t="s">
        <v>38</v>
      </c>
      <c r="B20" s="5" t="s">
        <v>39</v>
      </c>
      <c r="C20" s="5" t="s">
        <v>15</v>
      </c>
      <c r="D20" s="5">
        <v>-4</v>
      </c>
      <c r="E20" s="7"/>
      <c r="F20" s="5"/>
      <c r="G20" s="5"/>
      <c r="H20" s="5"/>
      <c r="I20" s="5"/>
      <c r="J20" s="5"/>
      <c r="K20" s="5"/>
      <c r="L20" s="14"/>
    </row>
    <row r="21" spans="1:12" ht="15.6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14"/>
    </row>
    <row r="22" spans="1:12" ht="15.6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14"/>
    </row>
    <row r="23" spans="1:12" ht="15.6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14"/>
    </row>
    <row r="24" spans="1:12" ht="15.6" x14ac:dyDescent="0.3">
      <c r="A24" s="4" t="s">
        <v>12</v>
      </c>
      <c r="B24" s="4" t="s">
        <v>0</v>
      </c>
      <c r="C24" s="4" t="s">
        <v>11</v>
      </c>
      <c r="D24" s="4" t="s">
        <v>103</v>
      </c>
      <c r="E24" s="4">
        <v>1</v>
      </c>
      <c r="F24" s="5">
        <v>2</v>
      </c>
      <c r="G24" s="5">
        <v>3</v>
      </c>
      <c r="H24" s="6">
        <v>4</v>
      </c>
      <c r="I24" s="6">
        <v>5</v>
      </c>
      <c r="J24" s="6">
        <v>6</v>
      </c>
      <c r="K24" s="5" t="s">
        <v>13</v>
      </c>
      <c r="L24" s="14" t="s">
        <v>102</v>
      </c>
    </row>
    <row r="25" spans="1:12" ht="15.6" x14ac:dyDescent="0.3">
      <c r="A25" s="5" t="s">
        <v>2</v>
      </c>
      <c r="B25" s="5"/>
      <c r="C25" s="5"/>
      <c r="D25" s="5"/>
      <c r="E25" s="7"/>
      <c r="F25" s="5"/>
      <c r="G25" s="5"/>
      <c r="H25" s="5"/>
      <c r="I25" s="5"/>
      <c r="J25" s="5"/>
      <c r="K25" s="5"/>
      <c r="L25" s="14"/>
    </row>
    <row r="26" spans="1:12" ht="15.6" x14ac:dyDescent="0.3">
      <c r="A26" s="5" t="s">
        <v>202</v>
      </c>
      <c r="B26" s="5"/>
      <c r="C26" s="5"/>
      <c r="D26" s="5"/>
      <c r="E26" s="7"/>
      <c r="F26" s="5"/>
      <c r="G26" s="5"/>
      <c r="H26" s="5"/>
      <c r="I26" s="5"/>
      <c r="J26" s="5"/>
      <c r="K26" s="5"/>
      <c r="L26" s="14"/>
    </row>
    <row r="27" spans="1:12" ht="15.6" x14ac:dyDescent="0.3">
      <c r="A27" s="5"/>
      <c r="B27" s="5"/>
      <c r="C27" s="5"/>
      <c r="D27" s="5"/>
      <c r="E27" s="7"/>
      <c r="F27" s="5"/>
      <c r="G27" s="5"/>
      <c r="H27" s="5"/>
      <c r="I27" s="5"/>
      <c r="J27" s="5"/>
      <c r="K27" s="5"/>
      <c r="L27" s="14"/>
    </row>
    <row r="28" spans="1:12" ht="15.6" x14ac:dyDescent="0.3">
      <c r="A28" s="7"/>
      <c r="B28" s="7"/>
      <c r="C28" s="7"/>
      <c r="D28" s="7"/>
      <c r="E28" s="7"/>
      <c r="F28" s="5"/>
      <c r="G28" s="5"/>
      <c r="H28" s="5"/>
      <c r="I28" s="5"/>
      <c r="J28" s="5"/>
      <c r="K28" s="5"/>
      <c r="L28" s="14"/>
    </row>
    <row r="32" spans="1:12" ht="15.6" x14ac:dyDescent="0.3">
      <c r="A32" s="4" t="s">
        <v>12</v>
      </c>
      <c r="B32" s="4" t="s">
        <v>0</v>
      </c>
      <c r="C32" s="4" t="s">
        <v>11</v>
      </c>
      <c r="D32" s="4" t="s">
        <v>103</v>
      </c>
      <c r="E32" s="4">
        <v>1</v>
      </c>
      <c r="F32" s="5">
        <v>2</v>
      </c>
      <c r="G32" s="5">
        <v>3</v>
      </c>
      <c r="H32" s="6">
        <v>4</v>
      </c>
      <c r="I32" s="6"/>
      <c r="J32" s="6"/>
      <c r="K32" s="5" t="s">
        <v>13</v>
      </c>
      <c r="L32" s="14" t="s">
        <v>102</v>
      </c>
    </row>
    <row r="33" spans="1:12" ht="15.6" x14ac:dyDescent="0.3">
      <c r="A33" s="7" t="s">
        <v>188</v>
      </c>
      <c r="B33" s="7"/>
      <c r="C33" s="7"/>
      <c r="D33" s="7"/>
      <c r="E33" s="7"/>
      <c r="F33" s="5"/>
      <c r="G33" s="5"/>
      <c r="H33" s="5"/>
      <c r="I33" s="5"/>
      <c r="J33" s="5"/>
      <c r="K33" s="5"/>
      <c r="L33" s="14"/>
    </row>
    <row r="34" spans="1:12" ht="15.6" x14ac:dyDescent="0.3">
      <c r="A34" s="5" t="s">
        <v>189</v>
      </c>
      <c r="B34" s="5"/>
      <c r="C34" s="5"/>
      <c r="D34" s="5"/>
      <c r="E34" s="7"/>
      <c r="F34" s="5"/>
      <c r="G34" s="5"/>
      <c r="H34" s="5"/>
      <c r="I34" s="5"/>
      <c r="J34" s="5"/>
      <c r="K34" s="5"/>
      <c r="L34" s="14"/>
    </row>
    <row r="35" spans="1:12" ht="15.6" x14ac:dyDescent="0.3">
      <c r="A35" s="5" t="s">
        <v>146</v>
      </c>
      <c r="B35" s="15" t="s">
        <v>147</v>
      </c>
      <c r="C35" s="10" t="s">
        <v>95</v>
      </c>
      <c r="D35" s="10">
        <v>-7</v>
      </c>
      <c r="E35" s="7"/>
      <c r="F35" s="5"/>
      <c r="G35" s="5"/>
      <c r="H35" s="5"/>
      <c r="I35" s="5"/>
      <c r="J35" s="5"/>
      <c r="K35" s="5"/>
      <c r="L35" s="14"/>
    </row>
    <row r="36" spans="1:12" ht="15.6" x14ac:dyDescent="0.3">
      <c r="A36" s="5" t="s">
        <v>78</v>
      </c>
      <c r="B36" s="15" t="s">
        <v>100</v>
      </c>
      <c r="C36" s="5" t="s">
        <v>24</v>
      </c>
      <c r="D36" s="5">
        <v>-7</v>
      </c>
      <c r="E36" s="7"/>
      <c r="F36" s="5"/>
      <c r="G36" s="5"/>
      <c r="H36" s="5"/>
      <c r="I36" s="5"/>
      <c r="J36" s="5"/>
      <c r="K36" s="5"/>
      <c r="L36" s="14"/>
    </row>
    <row r="37" spans="1:12" ht="15.6" x14ac:dyDescent="0.3">
      <c r="A37" s="10" t="s">
        <v>145</v>
      </c>
      <c r="B37" s="10" t="s">
        <v>144</v>
      </c>
      <c r="C37" s="10" t="s">
        <v>95</v>
      </c>
      <c r="D37" s="10">
        <v>-7</v>
      </c>
      <c r="E37" s="7"/>
      <c r="F37" s="5"/>
      <c r="G37" s="5"/>
      <c r="H37" s="5"/>
      <c r="I37" s="5"/>
      <c r="J37" s="5"/>
      <c r="K37" s="5"/>
      <c r="L37" s="14"/>
    </row>
    <row r="38" spans="1:12" ht="15.6" x14ac:dyDescent="0.3">
      <c r="A38" s="15" t="s">
        <v>119</v>
      </c>
      <c r="B38" s="9" t="s">
        <v>120</v>
      </c>
      <c r="C38" s="5" t="s">
        <v>23</v>
      </c>
      <c r="D38" s="7">
        <v>-7</v>
      </c>
      <c r="E38" s="7"/>
      <c r="F38" s="5"/>
      <c r="G38" s="5"/>
      <c r="H38" s="5"/>
      <c r="I38" s="5"/>
      <c r="J38" s="5"/>
      <c r="K38" s="5"/>
      <c r="L38" s="14"/>
    </row>
    <row r="39" spans="1:12" ht="15.6" x14ac:dyDescent="0.3">
      <c r="A39" s="5" t="s">
        <v>92</v>
      </c>
      <c r="B39" s="5" t="s">
        <v>93</v>
      </c>
      <c r="C39" s="5" t="s">
        <v>94</v>
      </c>
      <c r="D39" s="5">
        <v>-7</v>
      </c>
      <c r="E39" s="7"/>
      <c r="F39" s="5"/>
      <c r="G39" s="5"/>
      <c r="H39" s="5"/>
      <c r="I39" s="5"/>
      <c r="J39" s="5"/>
      <c r="K39" s="5"/>
      <c r="L39" s="14"/>
    </row>
    <row r="40" spans="1:12" ht="15.6" x14ac:dyDescent="0.3">
      <c r="A40" s="5" t="s">
        <v>28</v>
      </c>
      <c r="B40" s="5" t="s">
        <v>84</v>
      </c>
      <c r="C40" s="5" t="s">
        <v>24</v>
      </c>
      <c r="D40" s="5">
        <v>-9</v>
      </c>
      <c r="E40" s="5"/>
      <c r="F40" s="5"/>
      <c r="G40" s="5"/>
      <c r="H40" s="5"/>
      <c r="I40" s="5"/>
      <c r="J40" s="5"/>
      <c r="K40" s="5"/>
      <c r="L40" s="14"/>
    </row>
    <row r="41" spans="1:12" ht="15.6" x14ac:dyDescent="0.3">
      <c r="A41" s="9" t="s">
        <v>106</v>
      </c>
      <c r="B41" s="7" t="s">
        <v>107</v>
      </c>
      <c r="C41" s="5" t="s">
        <v>20</v>
      </c>
      <c r="D41" s="7">
        <v>-7</v>
      </c>
      <c r="E41" s="7"/>
      <c r="F41" s="5"/>
      <c r="G41" s="5"/>
      <c r="H41" s="5"/>
      <c r="I41" s="5"/>
      <c r="J41" s="5"/>
      <c r="K41" s="5"/>
      <c r="L41" s="14"/>
    </row>
    <row r="42" spans="1:12" ht="15.6" x14ac:dyDescent="0.3">
      <c r="A42" s="5" t="s">
        <v>59</v>
      </c>
      <c r="B42" s="5" t="s">
        <v>133</v>
      </c>
      <c r="C42" s="5" t="s">
        <v>44</v>
      </c>
      <c r="D42" s="5">
        <v>-8</v>
      </c>
      <c r="E42" s="5"/>
      <c r="F42" s="5"/>
      <c r="G42" s="5"/>
      <c r="H42" s="5"/>
      <c r="I42" s="5"/>
      <c r="J42" s="5"/>
      <c r="K42" s="5"/>
      <c r="L42" s="14"/>
    </row>
    <row r="43" spans="1:12" ht="15.6" x14ac:dyDescent="0.3">
      <c r="A43" s="9" t="s">
        <v>151</v>
      </c>
      <c r="B43" s="7" t="s">
        <v>152</v>
      </c>
      <c r="C43" s="5" t="s">
        <v>15</v>
      </c>
      <c r="D43" s="7">
        <v>-7</v>
      </c>
      <c r="E43" s="7"/>
      <c r="F43" s="5"/>
      <c r="G43" s="5"/>
      <c r="H43" s="5"/>
      <c r="I43" s="5"/>
      <c r="J43" s="5"/>
      <c r="K43" s="5"/>
      <c r="L43" s="14"/>
    </row>
    <row r="44" spans="1:12" ht="15.6" x14ac:dyDescent="0.3">
      <c r="A44" s="5" t="s">
        <v>171</v>
      </c>
      <c r="B44" s="11" t="s">
        <v>170</v>
      </c>
      <c r="C44" s="5" t="s">
        <v>15</v>
      </c>
      <c r="D44" s="5">
        <v>-8</v>
      </c>
      <c r="E44" s="5"/>
      <c r="F44" s="5"/>
      <c r="G44" s="5"/>
      <c r="H44" s="5"/>
      <c r="I44" s="5"/>
      <c r="J44" s="5"/>
      <c r="K44" s="5"/>
      <c r="L44" s="14"/>
    </row>
    <row r="45" spans="1:12" ht="15.6" x14ac:dyDescent="0.3">
      <c r="A45" s="9" t="s">
        <v>174</v>
      </c>
      <c r="B45" s="7" t="s">
        <v>175</v>
      </c>
      <c r="C45" s="5" t="s">
        <v>15</v>
      </c>
      <c r="D45" s="5">
        <v>-8</v>
      </c>
      <c r="E45" s="5"/>
      <c r="F45" s="5"/>
      <c r="G45" s="5"/>
      <c r="H45" s="5"/>
      <c r="I45" s="5"/>
      <c r="J45" s="5"/>
      <c r="K45" s="5"/>
      <c r="L45" s="14"/>
    </row>
    <row r="46" spans="1:12" ht="15.6" x14ac:dyDescent="0.3">
      <c r="A46" s="15" t="s">
        <v>176</v>
      </c>
      <c r="B46" s="7" t="s">
        <v>177</v>
      </c>
      <c r="C46" s="5" t="s">
        <v>94</v>
      </c>
      <c r="D46" s="5">
        <v>-8</v>
      </c>
      <c r="E46" s="5"/>
      <c r="F46" s="5"/>
      <c r="G46" s="5"/>
      <c r="H46" s="5"/>
      <c r="I46" s="5"/>
      <c r="J46" s="5"/>
      <c r="K46" s="5"/>
      <c r="L46" s="14"/>
    </row>
    <row r="47" spans="1:12" ht="15.6" x14ac:dyDescent="0.3">
      <c r="A47" s="21" t="s">
        <v>143</v>
      </c>
      <c r="B47" s="5" t="s">
        <v>144</v>
      </c>
      <c r="C47" s="5" t="s">
        <v>95</v>
      </c>
      <c r="D47" s="5">
        <v>-9</v>
      </c>
      <c r="E47" s="5"/>
      <c r="F47" s="5"/>
      <c r="G47" s="5"/>
      <c r="H47" s="5"/>
      <c r="I47" s="5"/>
      <c r="J47" s="5"/>
      <c r="K47" s="5"/>
      <c r="L47" s="14"/>
    </row>
    <row r="48" spans="1:12" ht="15.6" x14ac:dyDescent="0.3">
      <c r="A48" s="21"/>
      <c r="B48" s="20"/>
      <c r="C48" s="20"/>
      <c r="D48" s="20"/>
      <c r="E48" s="20"/>
      <c r="F48" s="5"/>
      <c r="G48" s="5"/>
      <c r="H48" s="5"/>
      <c r="I48" s="5"/>
      <c r="J48" s="5"/>
      <c r="K48" s="5"/>
      <c r="L48" s="14"/>
    </row>
    <row r="50" spans="1:12" ht="15.6" x14ac:dyDescent="0.3">
      <c r="A50" s="7" t="s">
        <v>12</v>
      </c>
      <c r="B50" s="7" t="s">
        <v>0</v>
      </c>
      <c r="C50" s="7" t="s">
        <v>11</v>
      </c>
      <c r="D50" s="4" t="s">
        <v>103</v>
      </c>
      <c r="E50" s="7">
        <v>1</v>
      </c>
      <c r="F50" s="5">
        <v>2</v>
      </c>
      <c r="G50" s="5">
        <v>3</v>
      </c>
      <c r="H50" s="8">
        <v>4</v>
      </c>
      <c r="I50" s="8">
        <v>5</v>
      </c>
      <c r="J50" s="8">
        <v>6</v>
      </c>
      <c r="K50" s="5" t="s">
        <v>13</v>
      </c>
      <c r="L50" s="14" t="s">
        <v>102</v>
      </c>
    </row>
    <row r="51" spans="1:12" ht="15.6" x14ac:dyDescent="0.3">
      <c r="A51" s="5" t="s">
        <v>7</v>
      </c>
      <c r="B51" s="5"/>
      <c r="C51" s="5"/>
      <c r="D51" s="5"/>
      <c r="E51" s="7"/>
      <c r="F51" s="5"/>
      <c r="G51" s="5"/>
      <c r="H51" s="5"/>
      <c r="I51" s="5"/>
      <c r="J51" s="5"/>
      <c r="K51" s="5"/>
      <c r="L51" s="14"/>
    </row>
    <row r="52" spans="1:12" ht="15.6" x14ac:dyDescent="0.3">
      <c r="A52" s="5" t="s">
        <v>195</v>
      </c>
      <c r="B52" s="5"/>
      <c r="C52" s="5"/>
      <c r="D52" s="5"/>
      <c r="E52" s="7"/>
      <c r="F52" s="5"/>
      <c r="G52" s="5"/>
      <c r="H52" s="5"/>
      <c r="I52" s="5"/>
      <c r="J52" s="5"/>
      <c r="K52" s="5"/>
      <c r="L52" s="14"/>
    </row>
    <row r="53" spans="1:12" ht="15.6" x14ac:dyDescent="0.3">
      <c r="A53" s="5" t="s">
        <v>34</v>
      </c>
      <c r="B53" s="5" t="s">
        <v>161</v>
      </c>
      <c r="C53" s="5" t="s">
        <v>14</v>
      </c>
      <c r="D53" s="5">
        <v>-5</v>
      </c>
      <c r="E53" s="7"/>
      <c r="F53" s="5"/>
      <c r="G53" s="5"/>
      <c r="H53" s="5"/>
      <c r="I53" s="5"/>
      <c r="J53" s="5"/>
      <c r="K53" s="5"/>
      <c r="L53" s="14"/>
    </row>
    <row r="54" spans="1:12" ht="15.6" x14ac:dyDescent="0.3">
      <c r="A54" s="9" t="s">
        <v>64</v>
      </c>
      <c r="B54" s="5" t="s">
        <v>65</v>
      </c>
      <c r="C54" s="9" t="s">
        <v>27</v>
      </c>
      <c r="D54" s="5">
        <v>-5</v>
      </c>
      <c r="E54" s="7"/>
      <c r="F54" s="5"/>
      <c r="G54" s="5"/>
      <c r="H54" s="5"/>
      <c r="I54" s="5"/>
      <c r="J54" s="5"/>
      <c r="K54" s="5"/>
      <c r="L54" s="14"/>
    </row>
    <row r="55" spans="1:12" ht="15.6" x14ac:dyDescent="0.3">
      <c r="A55" s="9" t="s">
        <v>42</v>
      </c>
      <c r="B55" s="7" t="s">
        <v>43</v>
      </c>
      <c r="C55" s="7" t="s">
        <v>41</v>
      </c>
      <c r="D55" s="7">
        <v>-6</v>
      </c>
      <c r="E55" s="5"/>
      <c r="F55" s="5"/>
      <c r="G55" s="5"/>
      <c r="H55" s="5"/>
      <c r="I55" s="5"/>
      <c r="J55" s="5"/>
      <c r="K55" s="5"/>
      <c r="L55" s="14"/>
    </row>
    <row r="56" spans="1:12" ht="15.6" x14ac:dyDescent="0.3">
      <c r="A56" s="9" t="s">
        <v>178</v>
      </c>
      <c r="B56" s="7" t="s">
        <v>26</v>
      </c>
      <c r="C56" s="9" t="s">
        <v>27</v>
      </c>
      <c r="D56" s="5">
        <v>-5</v>
      </c>
      <c r="E56" s="7"/>
      <c r="F56" s="5"/>
      <c r="G56" s="5"/>
      <c r="H56" s="5"/>
      <c r="I56" s="5"/>
      <c r="J56" s="5"/>
      <c r="K56" s="5"/>
      <c r="L56" s="14"/>
    </row>
    <row r="58" spans="1:12" ht="15.6" x14ac:dyDescent="0.3">
      <c r="A58" s="4" t="s">
        <v>12</v>
      </c>
      <c r="B58" s="4" t="s">
        <v>0</v>
      </c>
      <c r="C58" s="4" t="s">
        <v>11</v>
      </c>
      <c r="D58" s="4" t="s">
        <v>103</v>
      </c>
      <c r="E58" s="4">
        <v>1</v>
      </c>
      <c r="F58" s="5">
        <v>2</v>
      </c>
      <c r="G58" s="5">
        <v>3</v>
      </c>
      <c r="H58" s="6">
        <v>4</v>
      </c>
      <c r="I58" s="6">
        <v>5</v>
      </c>
      <c r="J58" s="6">
        <v>6</v>
      </c>
      <c r="K58" s="5" t="s">
        <v>13</v>
      </c>
      <c r="L58" s="14" t="s">
        <v>102</v>
      </c>
    </row>
    <row r="59" spans="1:12" ht="15.6" x14ac:dyDescent="0.3">
      <c r="A59" s="7" t="s">
        <v>4</v>
      </c>
      <c r="B59" s="7"/>
      <c r="C59" s="7"/>
      <c r="D59" s="7"/>
      <c r="E59" s="7"/>
      <c r="F59" s="5"/>
      <c r="G59" s="5"/>
      <c r="H59" s="5"/>
      <c r="I59" s="5"/>
      <c r="J59" s="5"/>
      <c r="K59" s="5"/>
      <c r="L59" s="14"/>
    </row>
    <row r="60" spans="1:12" ht="15.6" x14ac:dyDescent="0.3">
      <c r="A60" s="5" t="s">
        <v>200</v>
      </c>
      <c r="B60" s="5"/>
      <c r="C60" s="5"/>
      <c r="D60" s="5"/>
      <c r="E60" s="7"/>
      <c r="F60" s="5"/>
      <c r="G60" s="5"/>
      <c r="H60" s="5"/>
      <c r="I60" s="5"/>
      <c r="J60" s="5"/>
      <c r="K60" s="5"/>
      <c r="L60" s="14"/>
    </row>
    <row r="61" spans="1:12" ht="15.6" x14ac:dyDescent="0.3">
      <c r="A61" s="10" t="s">
        <v>165</v>
      </c>
      <c r="B61" s="10" t="s">
        <v>166</v>
      </c>
      <c r="C61" s="10" t="s">
        <v>96</v>
      </c>
      <c r="D61" s="7">
        <v>-3</v>
      </c>
      <c r="E61" s="7"/>
      <c r="F61" s="5"/>
      <c r="G61" s="5"/>
      <c r="H61" s="5"/>
      <c r="I61" s="5"/>
      <c r="J61" s="5"/>
      <c r="K61" s="5"/>
      <c r="L61" s="14"/>
    </row>
    <row r="62" spans="1:12" ht="15.6" x14ac:dyDescent="0.3">
      <c r="A62" s="10"/>
      <c r="B62" s="10"/>
      <c r="C62" s="10"/>
      <c r="D62" s="7"/>
      <c r="E62" s="7"/>
      <c r="F62" s="5"/>
      <c r="G62" s="5"/>
      <c r="H62" s="5"/>
      <c r="I62" s="5"/>
      <c r="J62" s="5"/>
      <c r="K62" s="5"/>
      <c r="L62" s="14"/>
    </row>
    <row r="63" spans="1:12" ht="15.6" x14ac:dyDescent="0.3">
      <c r="A63" s="4" t="s">
        <v>12</v>
      </c>
      <c r="B63" s="4" t="s">
        <v>0</v>
      </c>
      <c r="C63" s="4" t="s">
        <v>11</v>
      </c>
      <c r="D63" s="4" t="s">
        <v>103</v>
      </c>
      <c r="E63" s="4">
        <v>1</v>
      </c>
      <c r="F63" s="5">
        <v>2</v>
      </c>
      <c r="G63" s="5">
        <v>3</v>
      </c>
      <c r="H63" s="6">
        <v>4</v>
      </c>
      <c r="I63" s="6">
        <v>5</v>
      </c>
      <c r="J63" s="6">
        <v>6</v>
      </c>
      <c r="K63" s="5" t="s">
        <v>13</v>
      </c>
      <c r="L63" s="14" t="s">
        <v>102</v>
      </c>
    </row>
    <row r="64" spans="1:12" ht="15.6" x14ac:dyDescent="0.3">
      <c r="A64" s="7" t="s">
        <v>3</v>
      </c>
      <c r="B64" s="7"/>
      <c r="C64" s="7"/>
      <c r="D64" s="7"/>
      <c r="E64" s="7"/>
      <c r="F64" s="5"/>
      <c r="G64" s="5"/>
      <c r="H64" s="5"/>
      <c r="I64" s="5"/>
      <c r="J64" s="5"/>
      <c r="K64" s="5"/>
      <c r="L64" s="14"/>
    </row>
    <row r="65" spans="1:12" ht="15.6" x14ac:dyDescent="0.3">
      <c r="A65" s="5" t="s">
        <v>204</v>
      </c>
      <c r="B65" s="5"/>
      <c r="C65" s="5"/>
      <c r="D65" s="5"/>
      <c r="E65" s="7"/>
      <c r="F65" s="5"/>
      <c r="G65" s="5"/>
      <c r="H65" s="5"/>
      <c r="I65" s="5"/>
      <c r="J65" s="5"/>
      <c r="K65" s="5"/>
      <c r="L65" s="14"/>
    </row>
    <row r="66" spans="1:12" ht="15.6" x14ac:dyDescent="0.3">
      <c r="A66" s="5"/>
      <c r="B66" s="5"/>
      <c r="C66" s="5"/>
      <c r="D66" s="5"/>
      <c r="E66" s="7"/>
      <c r="F66" s="5"/>
      <c r="G66" s="5"/>
      <c r="H66" s="5"/>
      <c r="I66" s="5"/>
      <c r="J66" s="5"/>
      <c r="K66" s="5"/>
      <c r="L66" s="14"/>
    </row>
    <row r="67" spans="1:12" ht="15.6" x14ac:dyDescent="0.3">
      <c r="A67" s="7"/>
      <c r="B67" s="7"/>
      <c r="C67" s="7"/>
      <c r="D67" s="7"/>
      <c r="E67" s="7"/>
      <c r="F67" s="5"/>
      <c r="G67" s="5"/>
      <c r="H67" s="5"/>
      <c r="I67" s="5"/>
      <c r="J67" s="5"/>
      <c r="K67" s="5"/>
      <c r="L67" s="14"/>
    </row>
  </sheetData>
  <pageMargins left="0.7" right="0.7" top="0.75" bottom="0.75" header="0.3" footer="0.3"/>
  <pageSetup paperSize="9" scale="91" orientation="landscape" horizontalDpi="4294967293" verticalDpi="4294967293" r:id="rId1"/>
  <rowBreaks count="2" manualBreakCount="2">
    <brk id="31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zoomScaleNormal="100" workbookViewId="0">
      <selection activeCell="G10" sqref="G10"/>
    </sheetView>
  </sheetViews>
  <sheetFormatPr defaultRowHeight="14.4" x14ac:dyDescent="0.3"/>
  <cols>
    <col min="1" max="1" width="15.5546875" style="37" customWidth="1"/>
    <col min="2" max="2" width="18.6640625" style="37" customWidth="1"/>
    <col min="3" max="3" width="16.109375" style="37" customWidth="1"/>
    <col min="4" max="4" width="5.88671875" style="37" customWidth="1"/>
    <col min="5" max="11" width="8.88671875" style="37"/>
    <col min="12" max="12" width="5.109375" style="37" customWidth="1"/>
    <col min="13" max="16384" width="8.88671875" style="37"/>
  </cols>
  <sheetData>
    <row r="1" spans="1:11" ht="15.6" x14ac:dyDescent="0.3">
      <c r="A1" s="34"/>
      <c r="B1" s="34"/>
      <c r="C1" s="34"/>
      <c r="D1" s="34"/>
      <c r="E1" s="34"/>
      <c r="F1" s="35"/>
      <c r="G1" s="35"/>
      <c r="H1" s="36"/>
      <c r="I1" s="36"/>
      <c r="J1" s="36"/>
      <c r="K1" s="35"/>
    </row>
    <row r="2" spans="1:11" ht="15.6" x14ac:dyDescent="0.3">
      <c r="A2" s="38"/>
      <c r="B2" s="39"/>
      <c r="C2" s="39"/>
      <c r="D2" s="39"/>
      <c r="E2" s="39"/>
      <c r="F2" s="35"/>
      <c r="G2" s="35"/>
      <c r="H2" s="35"/>
      <c r="I2" s="35"/>
      <c r="J2" s="35"/>
      <c r="K2" s="35"/>
    </row>
    <row r="3" spans="1:11" ht="15.6" x14ac:dyDescent="0.3">
      <c r="A3" s="38"/>
      <c r="B3" s="39"/>
      <c r="C3" s="39"/>
      <c r="D3" s="39"/>
      <c r="E3" s="39"/>
      <c r="F3" s="35"/>
      <c r="G3" s="35"/>
      <c r="H3" s="35"/>
      <c r="I3" s="35"/>
      <c r="J3" s="35"/>
      <c r="K3" s="35"/>
    </row>
    <row r="4" spans="1:11" ht="15.6" x14ac:dyDescent="0.3">
      <c r="A4" s="35"/>
      <c r="B4" s="35"/>
      <c r="C4" s="35"/>
      <c r="D4" s="35"/>
      <c r="E4" s="39"/>
      <c r="F4" s="35"/>
      <c r="G4" s="35"/>
      <c r="H4" s="35"/>
      <c r="I4" s="35"/>
      <c r="J4" s="35"/>
      <c r="K4" s="35"/>
    </row>
    <row r="5" spans="1:11" ht="15.6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15.6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15.6" x14ac:dyDescent="0.3">
      <c r="A7" s="39"/>
      <c r="B7" s="39"/>
      <c r="C7" s="39"/>
      <c r="D7" s="39"/>
      <c r="E7" s="39"/>
      <c r="F7" s="35"/>
      <c r="G7" s="35"/>
      <c r="H7" s="35"/>
      <c r="I7" s="35"/>
      <c r="J7" s="35"/>
      <c r="K7" s="35"/>
    </row>
    <row r="8" spans="1:11" ht="15.6" x14ac:dyDescent="0.3">
      <c r="A8" s="34"/>
      <c r="B8" s="34"/>
      <c r="C8" s="34"/>
      <c r="D8" s="34"/>
      <c r="E8" s="34"/>
      <c r="F8" s="35"/>
      <c r="G8" s="35"/>
      <c r="H8" s="36"/>
      <c r="I8" s="36"/>
      <c r="J8" s="36"/>
      <c r="K8" s="35"/>
    </row>
    <row r="9" spans="1:11" ht="15.6" x14ac:dyDescent="0.3">
      <c r="A9" s="38"/>
      <c r="B9" s="39"/>
      <c r="C9" s="39"/>
      <c r="D9" s="39"/>
      <c r="E9" s="39"/>
      <c r="F9" s="35"/>
      <c r="G9" s="35"/>
      <c r="H9" s="35"/>
      <c r="I9" s="35"/>
      <c r="J9" s="35"/>
      <c r="K9" s="35"/>
    </row>
    <row r="10" spans="1:11" ht="15.6" x14ac:dyDescent="0.3">
      <c r="A10" s="35"/>
      <c r="B10" s="39"/>
      <c r="C10" s="39"/>
      <c r="D10" s="39"/>
      <c r="E10" s="39"/>
      <c r="F10" s="35"/>
      <c r="G10" s="35"/>
      <c r="H10" s="35"/>
      <c r="I10" s="35"/>
      <c r="J10" s="35"/>
      <c r="K10" s="35"/>
    </row>
    <row r="11" spans="1:11" ht="15.6" x14ac:dyDescent="0.3">
      <c r="A11" s="35"/>
      <c r="B11" s="39"/>
      <c r="C11" s="39"/>
      <c r="D11" s="39"/>
      <c r="E11" s="39"/>
      <c r="F11" s="35"/>
      <c r="G11" s="35"/>
      <c r="H11" s="35"/>
      <c r="I11" s="35"/>
      <c r="J11" s="35"/>
      <c r="K11" s="35"/>
    </row>
    <row r="12" spans="1:11" ht="15.6" x14ac:dyDescent="0.3">
      <c r="A12" s="39"/>
      <c r="B12" s="39"/>
      <c r="C12" s="39"/>
      <c r="D12" s="39"/>
      <c r="E12" s="39"/>
      <c r="F12" s="35"/>
      <c r="G12" s="35"/>
      <c r="H12" s="35"/>
      <c r="I12" s="35"/>
      <c r="J12" s="35"/>
      <c r="K12" s="35"/>
    </row>
    <row r="13" spans="1:11" ht="15.6" x14ac:dyDescent="0.3">
      <c r="A13" s="39"/>
      <c r="B13" s="39"/>
      <c r="C13" s="39"/>
      <c r="D13" s="39"/>
      <c r="E13" s="39"/>
      <c r="F13" s="35"/>
      <c r="G13" s="35"/>
      <c r="H13" s="35"/>
      <c r="I13" s="35"/>
      <c r="J13" s="35"/>
      <c r="K13" s="35"/>
    </row>
    <row r="14" spans="1:11" ht="15.6" x14ac:dyDescent="0.3">
      <c r="A14" s="34"/>
      <c r="B14" s="34"/>
      <c r="C14" s="34"/>
      <c r="D14" s="34"/>
      <c r="E14" s="34"/>
      <c r="F14" s="35"/>
      <c r="G14" s="35"/>
      <c r="H14" s="36"/>
      <c r="I14" s="36"/>
      <c r="J14" s="36"/>
      <c r="K14" s="35"/>
    </row>
    <row r="15" spans="1:11" ht="15.6" x14ac:dyDescent="0.3">
      <c r="A15" s="39"/>
      <c r="B15" s="39"/>
      <c r="C15" s="39"/>
      <c r="D15" s="39"/>
      <c r="E15" s="39"/>
      <c r="F15" s="35"/>
      <c r="G15" s="35"/>
      <c r="H15" s="35"/>
      <c r="I15" s="35"/>
      <c r="J15" s="35"/>
      <c r="K15" s="35"/>
    </row>
    <row r="16" spans="1:11" ht="15.6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ht="15.6" x14ac:dyDescent="0.3">
      <c r="A17" s="35"/>
      <c r="B17" s="35"/>
      <c r="C17" s="35"/>
      <c r="D17" s="35"/>
      <c r="E17" s="39"/>
      <c r="F17" s="35"/>
      <c r="G17" s="35"/>
      <c r="H17" s="35"/>
      <c r="I17" s="35"/>
      <c r="J17" s="35"/>
      <c r="K17" s="35"/>
    </row>
    <row r="18" spans="1:11" ht="15.6" x14ac:dyDescent="0.3">
      <c r="A18" s="39"/>
      <c r="B18" s="39"/>
      <c r="C18" s="39"/>
      <c r="D18" s="39"/>
      <c r="E18" s="39"/>
      <c r="F18" s="35"/>
      <c r="G18" s="35"/>
      <c r="H18" s="35"/>
      <c r="I18" s="35"/>
      <c r="J18" s="35"/>
      <c r="K18" s="35"/>
    </row>
    <row r="19" spans="1:11" ht="15.6" x14ac:dyDescent="0.3">
      <c r="A19" s="39"/>
      <c r="B19" s="40"/>
      <c r="C19" s="39"/>
      <c r="D19" s="39"/>
      <c r="E19" s="39"/>
      <c r="F19" s="35"/>
      <c r="G19" s="35"/>
      <c r="H19" s="35"/>
      <c r="I19" s="35"/>
      <c r="J19" s="35"/>
      <c r="K19" s="35"/>
    </row>
    <row r="20" spans="1:11" ht="15.6" x14ac:dyDescent="0.3">
      <c r="A20" s="39"/>
      <c r="B20" s="40"/>
      <c r="C20" s="39"/>
      <c r="D20" s="39"/>
      <c r="E20" s="39"/>
      <c r="F20" s="35"/>
      <c r="G20" s="35"/>
      <c r="H20" s="35"/>
      <c r="I20" s="35"/>
      <c r="J20" s="35"/>
      <c r="K20" s="35"/>
    </row>
    <row r="21" spans="1:11" ht="15.6" x14ac:dyDescent="0.3">
      <c r="A21" s="35"/>
      <c r="B21" s="39"/>
      <c r="C21" s="39"/>
      <c r="D21" s="39"/>
      <c r="E21" s="39"/>
      <c r="F21" s="35"/>
      <c r="G21" s="35"/>
      <c r="H21" s="35"/>
      <c r="I21" s="35"/>
      <c r="J21" s="35"/>
      <c r="K21" s="35"/>
    </row>
    <row r="22" spans="1:11" ht="15.6" x14ac:dyDescent="0.3">
      <c r="A22" s="34"/>
      <c r="B22" s="34"/>
      <c r="C22" s="34"/>
      <c r="D22" s="34"/>
      <c r="E22" s="34"/>
      <c r="F22" s="35"/>
      <c r="G22" s="35"/>
      <c r="H22" s="36"/>
      <c r="I22" s="36"/>
      <c r="J22" s="36"/>
      <c r="K22" s="35"/>
    </row>
    <row r="23" spans="1:11" ht="15.6" x14ac:dyDescent="0.3">
      <c r="A23" s="39"/>
      <c r="B23" s="39"/>
      <c r="C23" s="39"/>
      <c r="D23" s="39"/>
      <c r="E23" s="39"/>
      <c r="F23" s="35"/>
      <c r="G23" s="35"/>
      <c r="H23" s="35"/>
      <c r="I23" s="35"/>
      <c r="J23" s="35"/>
      <c r="K23" s="35"/>
    </row>
    <row r="24" spans="1:11" ht="15.6" x14ac:dyDescent="0.3">
      <c r="A24" s="35"/>
      <c r="B24" s="39"/>
      <c r="C24" s="39"/>
      <c r="D24" s="39"/>
      <c r="E24" s="39"/>
      <c r="F24" s="35"/>
      <c r="G24" s="35"/>
      <c r="H24" s="35"/>
      <c r="I24" s="35"/>
      <c r="J24" s="35"/>
      <c r="K24" s="35"/>
    </row>
    <row r="25" spans="1:11" ht="15.6" x14ac:dyDescent="0.3">
      <c r="A25" s="39"/>
      <c r="B25" s="39"/>
      <c r="C25" s="39"/>
      <c r="D25" s="39"/>
      <c r="E25" s="39"/>
      <c r="F25" s="35"/>
      <c r="G25" s="35"/>
      <c r="H25" s="35"/>
      <c r="I25" s="35"/>
      <c r="J25" s="35"/>
      <c r="K25" s="35"/>
    </row>
    <row r="26" spans="1:11" ht="15.6" x14ac:dyDescent="0.3">
      <c r="A26" s="39"/>
      <c r="B26" s="39"/>
      <c r="C26" s="39"/>
      <c r="D26" s="39"/>
      <c r="E26" s="39"/>
      <c r="F26" s="35"/>
      <c r="G26" s="35"/>
      <c r="H26" s="35"/>
      <c r="I26" s="35"/>
      <c r="J26" s="35"/>
      <c r="K26" s="35"/>
    </row>
    <row r="27" spans="1:11" ht="15.6" x14ac:dyDescent="0.3">
      <c r="A27" s="39"/>
      <c r="B27" s="39"/>
      <c r="C27" s="39"/>
      <c r="D27" s="39"/>
      <c r="E27" s="39"/>
      <c r="F27" s="35"/>
      <c r="G27" s="35"/>
      <c r="H27" s="35"/>
      <c r="I27" s="35"/>
      <c r="J27" s="35"/>
      <c r="K27" s="35"/>
    </row>
    <row r="28" spans="1:11" ht="15.6" x14ac:dyDescent="0.3">
      <c r="A28" s="39"/>
      <c r="B28" s="39"/>
      <c r="C28" s="39"/>
      <c r="D28" s="39"/>
      <c r="E28" s="39"/>
      <c r="F28" s="35"/>
      <c r="G28" s="35"/>
      <c r="H28" s="35"/>
      <c r="I28" s="35"/>
      <c r="J28" s="35"/>
      <c r="K28" s="35"/>
    </row>
    <row r="29" spans="1:11" ht="15.6" x14ac:dyDescent="0.3">
      <c r="A29" s="39"/>
      <c r="B29" s="39"/>
      <c r="C29" s="39"/>
      <c r="D29" s="39"/>
      <c r="E29" s="39"/>
      <c r="F29" s="35"/>
      <c r="G29" s="35"/>
      <c r="H29" s="35"/>
      <c r="I29" s="35"/>
      <c r="J29" s="35"/>
      <c r="K29" s="35"/>
    </row>
  </sheetData>
  <pageMargins left="0.7" right="0.7" top="0.75" bottom="0.75" header="0.3" footer="0.3"/>
  <pageSetup paperSize="9" orientation="landscape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0"/>
  <sheetViews>
    <sheetView topLeftCell="A3" zoomScaleNormal="100" workbookViewId="0">
      <selection activeCell="C13" sqref="C13"/>
    </sheetView>
  </sheetViews>
  <sheetFormatPr defaultRowHeight="14.4" x14ac:dyDescent="0.3"/>
  <cols>
    <col min="1" max="1" width="13.33203125" style="37" customWidth="1"/>
    <col min="2" max="2" width="19.44140625" style="37" customWidth="1"/>
    <col min="3" max="3" width="16.88671875" style="37" customWidth="1"/>
    <col min="4" max="4" width="5.5546875" style="37" customWidth="1"/>
    <col min="5" max="10" width="8.88671875" style="37"/>
    <col min="11" max="11" width="7.88671875" style="37" customWidth="1"/>
    <col min="12" max="12" width="5.5546875" style="37" customWidth="1"/>
    <col min="13" max="14" width="8.88671875" style="37"/>
    <col min="15" max="16" width="13.44140625" style="37" customWidth="1"/>
    <col min="17" max="16384" width="8.88671875" style="37"/>
  </cols>
  <sheetData>
    <row r="1" spans="1:11" ht="15.6" x14ac:dyDescent="0.3">
      <c r="A1" s="34"/>
      <c r="B1" s="34"/>
      <c r="C1" s="34"/>
      <c r="D1" s="34"/>
      <c r="E1" s="34"/>
      <c r="F1" s="35"/>
      <c r="G1" s="35"/>
      <c r="H1" s="36"/>
      <c r="I1" s="36"/>
      <c r="J1" s="36"/>
      <c r="K1" s="35"/>
    </row>
    <row r="2" spans="1:11" ht="15.6" x14ac:dyDescent="0.3">
      <c r="A2" s="35"/>
      <c r="B2" s="35"/>
      <c r="C2" s="35"/>
      <c r="D2" s="35"/>
      <c r="E2" s="39"/>
      <c r="F2" s="35"/>
      <c r="G2" s="35"/>
      <c r="H2" s="35"/>
      <c r="I2" s="35"/>
      <c r="J2" s="35"/>
      <c r="K2" s="35"/>
    </row>
    <row r="3" spans="1:11" ht="15.6" x14ac:dyDescent="0.3">
      <c r="A3" s="38"/>
      <c r="B3" s="35"/>
      <c r="C3" s="35"/>
      <c r="D3" s="35"/>
      <c r="E3" s="39"/>
      <c r="F3" s="35"/>
      <c r="G3" s="35"/>
      <c r="H3" s="35"/>
      <c r="I3" s="35"/>
      <c r="J3" s="35"/>
      <c r="K3" s="35"/>
    </row>
    <row r="4" spans="1:11" ht="15.6" x14ac:dyDescent="0.3">
      <c r="A4" s="35"/>
      <c r="B4" s="35"/>
      <c r="C4" s="35"/>
      <c r="D4" s="35"/>
      <c r="E4" s="39"/>
      <c r="F4" s="35"/>
      <c r="G4" s="35"/>
      <c r="H4" s="35"/>
      <c r="I4" s="35"/>
      <c r="J4" s="35"/>
      <c r="K4" s="35"/>
    </row>
    <row r="5" spans="1:11" ht="15.6" x14ac:dyDescent="0.3">
      <c r="A5" s="35"/>
      <c r="B5" s="35"/>
      <c r="C5" s="35"/>
      <c r="D5" s="35"/>
      <c r="E5" s="39"/>
      <c r="F5" s="35"/>
      <c r="G5" s="35"/>
      <c r="H5" s="35"/>
      <c r="I5" s="35"/>
      <c r="J5" s="35"/>
      <c r="K5" s="35"/>
    </row>
    <row r="6" spans="1:11" ht="15.6" x14ac:dyDescent="0.3">
      <c r="A6" s="35"/>
      <c r="B6" s="35"/>
      <c r="C6" s="35"/>
      <c r="D6" s="35"/>
      <c r="E6" s="39"/>
      <c r="F6" s="35"/>
      <c r="G6" s="35"/>
      <c r="H6" s="35"/>
      <c r="I6" s="35"/>
      <c r="J6" s="35"/>
      <c r="K6" s="35"/>
    </row>
    <row r="7" spans="1:11" ht="15.6" x14ac:dyDescent="0.3">
      <c r="A7" s="39"/>
      <c r="B7" s="40"/>
      <c r="C7" s="39"/>
      <c r="D7" s="39"/>
      <c r="E7" s="39"/>
      <c r="F7" s="35"/>
      <c r="G7" s="35"/>
      <c r="H7" s="35"/>
      <c r="I7" s="35"/>
      <c r="J7" s="35"/>
      <c r="K7" s="35"/>
    </row>
    <row r="8" spans="1:11" ht="15.6" x14ac:dyDescent="0.3">
      <c r="A8" s="39"/>
      <c r="B8" s="40"/>
      <c r="C8" s="39"/>
      <c r="D8" s="39"/>
      <c r="E8" s="39"/>
      <c r="F8" s="35"/>
      <c r="G8" s="35"/>
      <c r="H8" s="35"/>
      <c r="I8" s="35"/>
      <c r="J8" s="35"/>
      <c r="K8" s="35"/>
    </row>
    <row r="9" spans="1:11" ht="15.6" x14ac:dyDescent="0.3">
      <c r="A9" s="39"/>
      <c r="B9" s="39"/>
      <c r="C9" s="39"/>
      <c r="D9" s="39"/>
      <c r="E9" s="39"/>
      <c r="F9" s="35"/>
      <c r="G9" s="35"/>
      <c r="H9" s="35"/>
      <c r="I9" s="35"/>
      <c r="J9" s="35"/>
      <c r="K9" s="35"/>
    </row>
    <row r="10" spans="1:11" ht="15.6" x14ac:dyDescent="0.3">
      <c r="A10" s="34"/>
      <c r="B10" s="34"/>
      <c r="C10" s="34"/>
      <c r="D10" s="34"/>
      <c r="E10" s="34"/>
      <c r="F10" s="35"/>
      <c r="G10" s="35"/>
      <c r="H10" s="36"/>
      <c r="I10" s="36"/>
      <c r="J10" s="36"/>
      <c r="K10" s="35"/>
    </row>
    <row r="11" spans="1:11" ht="15.6" x14ac:dyDescent="0.3">
      <c r="A11" s="39"/>
      <c r="B11" s="39"/>
      <c r="C11" s="39"/>
      <c r="D11" s="39"/>
      <c r="E11" s="39"/>
      <c r="F11" s="35"/>
      <c r="G11" s="35"/>
      <c r="H11" s="35"/>
      <c r="I11" s="35"/>
      <c r="J11" s="35"/>
      <c r="K11" s="35"/>
    </row>
    <row r="12" spans="1:11" ht="15.6" x14ac:dyDescent="0.3">
      <c r="A12" s="35"/>
      <c r="B12" s="39"/>
      <c r="C12" s="39"/>
      <c r="D12" s="39"/>
      <c r="E12" s="39"/>
      <c r="F12" s="35"/>
      <c r="G12" s="35"/>
      <c r="H12" s="35"/>
      <c r="I12" s="35"/>
      <c r="J12" s="35"/>
      <c r="K12" s="35"/>
    </row>
    <row r="13" spans="1:11" ht="15.6" x14ac:dyDescent="0.3">
      <c r="A13" s="39"/>
      <c r="B13" s="41"/>
      <c r="C13" s="39"/>
      <c r="D13" s="39"/>
      <c r="E13" s="39"/>
      <c r="F13" s="35"/>
      <c r="G13" s="35"/>
      <c r="H13" s="35"/>
      <c r="I13" s="35"/>
      <c r="J13" s="35"/>
      <c r="K13" s="35"/>
    </row>
    <row r="14" spans="1:11" ht="15.6" x14ac:dyDescent="0.3">
      <c r="A14" s="39"/>
      <c r="B14" s="41"/>
      <c r="C14" s="39"/>
      <c r="D14" s="39"/>
      <c r="E14" s="39"/>
      <c r="F14" s="35"/>
      <c r="G14" s="35"/>
      <c r="H14" s="35"/>
      <c r="I14" s="35"/>
      <c r="J14" s="35"/>
      <c r="K14" s="35"/>
    </row>
    <row r="15" spans="1:11" ht="15.6" x14ac:dyDescent="0.3">
      <c r="A15" s="39"/>
      <c r="B15" s="41"/>
      <c r="C15" s="39"/>
      <c r="D15" s="39"/>
      <c r="E15" s="39"/>
      <c r="F15" s="35"/>
      <c r="G15" s="35"/>
      <c r="H15" s="35"/>
      <c r="I15" s="35"/>
      <c r="J15" s="35"/>
      <c r="K15" s="35"/>
    </row>
    <row r="16" spans="1:11" ht="15.6" x14ac:dyDescent="0.3">
      <c r="A16" s="35"/>
      <c r="B16" s="39"/>
      <c r="C16" s="39"/>
      <c r="D16" s="39"/>
      <c r="E16" s="39"/>
      <c r="F16" s="35"/>
      <c r="G16" s="35"/>
      <c r="H16" s="35"/>
      <c r="I16" s="35"/>
      <c r="J16" s="35"/>
      <c r="K16" s="35"/>
    </row>
    <row r="17" spans="1:11" ht="15.6" x14ac:dyDescent="0.3">
      <c r="A17" s="34"/>
      <c r="B17" s="34"/>
      <c r="C17" s="34"/>
      <c r="D17" s="34"/>
      <c r="E17" s="34"/>
      <c r="F17" s="35"/>
      <c r="G17" s="35"/>
      <c r="H17" s="36"/>
      <c r="I17" s="36"/>
      <c r="J17" s="36"/>
      <c r="K17" s="35"/>
    </row>
    <row r="18" spans="1:11" ht="15.6" x14ac:dyDescent="0.3">
      <c r="A18" s="39"/>
      <c r="B18" s="39"/>
      <c r="C18" s="39"/>
      <c r="D18" s="39"/>
      <c r="E18" s="39"/>
      <c r="F18" s="35"/>
      <c r="G18" s="35"/>
      <c r="H18" s="35"/>
      <c r="I18" s="35"/>
      <c r="J18" s="35"/>
      <c r="K18" s="35"/>
    </row>
    <row r="19" spans="1:11" ht="15.6" x14ac:dyDescent="0.3">
      <c r="A19" s="35"/>
      <c r="B19" s="35"/>
      <c r="C19" s="35"/>
      <c r="D19" s="35"/>
      <c r="E19" s="39"/>
      <c r="F19" s="35"/>
      <c r="G19" s="35"/>
      <c r="H19" s="35"/>
      <c r="I19" s="35"/>
      <c r="J19" s="35"/>
      <c r="K19" s="35"/>
    </row>
    <row r="20" spans="1:11" ht="15.6" x14ac:dyDescent="0.3">
      <c r="A20" s="35"/>
      <c r="B20" s="35"/>
      <c r="C20" s="35"/>
      <c r="D20" s="35"/>
      <c r="E20" s="39"/>
      <c r="F20" s="35"/>
      <c r="G20" s="35"/>
      <c r="H20" s="35"/>
      <c r="I20" s="35"/>
      <c r="J20" s="35"/>
      <c r="K20" s="35"/>
    </row>
    <row r="21" spans="1:11" ht="15.6" x14ac:dyDescent="0.3">
      <c r="A21" s="39"/>
      <c r="B21" s="39"/>
      <c r="C21" s="39"/>
      <c r="D21" s="39"/>
      <c r="E21" s="39"/>
      <c r="F21" s="35"/>
      <c r="G21" s="35"/>
      <c r="H21" s="35"/>
      <c r="I21" s="35"/>
      <c r="J21" s="35"/>
      <c r="K21" s="35"/>
    </row>
    <row r="22" spans="1:11" ht="15.6" x14ac:dyDescent="0.3">
      <c r="A22" s="39"/>
      <c r="B22" s="39"/>
      <c r="C22" s="39"/>
      <c r="D22" s="39"/>
      <c r="E22" s="39"/>
      <c r="F22" s="35"/>
      <c r="G22" s="35"/>
      <c r="H22" s="35"/>
      <c r="I22" s="35"/>
      <c r="J22" s="35"/>
      <c r="K22" s="35"/>
    </row>
    <row r="23" spans="1:11" ht="15.6" x14ac:dyDescent="0.3">
      <c r="A23" s="39"/>
      <c r="B23" s="39"/>
      <c r="C23" s="39"/>
      <c r="D23" s="39"/>
      <c r="E23" s="39"/>
      <c r="F23" s="35"/>
      <c r="G23" s="35"/>
      <c r="H23" s="35"/>
      <c r="I23" s="35"/>
      <c r="J23" s="35"/>
      <c r="K23" s="35"/>
    </row>
    <row r="24" spans="1:11" ht="15.6" x14ac:dyDescent="0.3">
      <c r="A24" s="35"/>
      <c r="B24" s="39"/>
      <c r="C24" s="39"/>
      <c r="D24" s="39"/>
      <c r="E24" s="39"/>
      <c r="F24" s="35"/>
      <c r="G24" s="35"/>
      <c r="H24" s="35"/>
      <c r="I24" s="35"/>
      <c r="J24" s="35"/>
      <c r="K24" s="35"/>
    </row>
    <row r="25" spans="1:11" ht="15.6" x14ac:dyDescent="0.3">
      <c r="A25" s="34"/>
      <c r="B25" s="34"/>
      <c r="C25" s="34"/>
      <c r="D25" s="34"/>
      <c r="E25" s="34"/>
      <c r="F25" s="35"/>
      <c r="G25" s="35"/>
      <c r="H25" s="36"/>
      <c r="I25" s="36"/>
      <c r="J25" s="36"/>
      <c r="K25" s="35"/>
    </row>
    <row r="26" spans="1:11" ht="15.6" x14ac:dyDescent="0.3">
      <c r="A26" s="39"/>
      <c r="B26" s="39"/>
      <c r="C26" s="39"/>
      <c r="D26" s="39"/>
      <c r="E26" s="39"/>
      <c r="F26" s="35"/>
      <c r="G26" s="35"/>
      <c r="H26" s="35"/>
      <c r="I26" s="35"/>
      <c r="J26" s="35"/>
      <c r="K26" s="35"/>
    </row>
    <row r="27" spans="1:11" ht="15.6" x14ac:dyDescent="0.3">
      <c r="A27" s="35"/>
      <c r="B27" s="39"/>
      <c r="C27" s="39"/>
      <c r="D27" s="39"/>
      <c r="E27" s="39"/>
      <c r="F27" s="35"/>
      <c r="G27" s="35"/>
      <c r="H27" s="35"/>
      <c r="I27" s="35"/>
      <c r="J27" s="35"/>
      <c r="K27" s="35"/>
    </row>
    <row r="28" spans="1:11" ht="15.6" x14ac:dyDescent="0.3">
      <c r="A28" s="39"/>
      <c r="B28" s="39"/>
      <c r="C28" s="39"/>
      <c r="D28" s="39"/>
      <c r="E28" s="39"/>
      <c r="F28" s="35"/>
      <c r="G28" s="35"/>
      <c r="H28" s="35"/>
      <c r="I28" s="35"/>
      <c r="J28" s="35"/>
      <c r="K28" s="35"/>
    </row>
    <row r="29" spans="1:11" ht="15.6" x14ac:dyDescent="0.3">
      <c r="A29" s="39"/>
      <c r="B29" s="39"/>
      <c r="C29" s="39"/>
      <c r="D29" s="39"/>
      <c r="E29" s="39"/>
      <c r="F29" s="35"/>
      <c r="G29" s="35"/>
      <c r="H29" s="35"/>
      <c r="I29" s="35"/>
      <c r="J29" s="35"/>
      <c r="K29" s="35"/>
    </row>
    <row r="30" spans="1:11" ht="15.6" x14ac:dyDescent="0.3">
      <c r="A30" s="39"/>
      <c r="B30" s="39"/>
      <c r="C30" s="39"/>
      <c r="D30" s="39"/>
      <c r="E30" s="39"/>
      <c r="F30" s="35"/>
      <c r="G30" s="35"/>
      <c r="H30" s="35"/>
      <c r="I30" s="35"/>
      <c r="J30" s="35"/>
      <c r="K30" s="35"/>
    </row>
  </sheetData>
  <pageMargins left="0.7" right="0.7" top="0.75" bottom="0.75" header="0.3" footer="0.3"/>
  <pageSetup paperSize="9" orientation="landscape" horizontalDpi="200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"/>
  <sheetViews>
    <sheetView topLeftCell="A4" zoomScaleNormal="100" workbookViewId="0">
      <selection activeCell="P26" sqref="P26"/>
    </sheetView>
  </sheetViews>
  <sheetFormatPr defaultRowHeight="14.4" x14ac:dyDescent="0.3"/>
  <cols>
    <col min="1" max="2" width="13.77734375" customWidth="1"/>
    <col min="3" max="3" width="13.88671875" customWidth="1"/>
    <col min="4" max="4" width="5.88671875" customWidth="1"/>
    <col min="5" max="5" width="8.5546875" customWidth="1"/>
    <col min="11" max="11" width="8.33203125" customWidth="1"/>
    <col min="12" max="12" width="5.6640625" customWidth="1"/>
  </cols>
  <sheetData>
    <row r="1" spans="1:14" ht="15.6" x14ac:dyDescent="0.3">
      <c r="A1" s="4" t="s">
        <v>12</v>
      </c>
      <c r="B1" s="4" t="s">
        <v>0</v>
      </c>
      <c r="C1" s="4" t="s">
        <v>11</v>
      </c>
      <c r="D1" s="4" t="s">
        <v>103</v>
      </c>
      <c r="E1" s="4">
        <v>1</v>
      </c>
      <c r="F1" s="5">
        <v>2</v>
      </c>
      <c r="G1" s="5">
        <v>3</v>
      </c>
      <c r="H1" s="6">
        <v>4</v>
      </c>
      <c r="I1" s="6">
        <v>5</v>
      </c>
      <c r="J1" s="6">
        <v>6</v>
      </c>
      <c r="K1" s="5" t="s">
        <v>13</v>
      </c>
      <c r="L1" s="14" t="s">
        <v>102</v>
      </c>
    </row>
    <row r="2" spans="1:14" ht="15.6" x14ac:dyDescent="0.3">
      <c r="A2" s="5" t="s">
        <v>3</v>
      </c>
      <c r="B2" s="5"/>
      <c r="C2" s="5"/>
      <c r="D2" s="5"/>
      <c r="E2" s="7"/>
      <c r="F2" s="5"/>
      <c r="G2" s="5"/>
      <c r="H2" s="5"/>
      <c r="I2" s="5"/>
      <c r="J2" s="5"/>
      <c r="K2" s="5"/>
      <c r="L2" s="14"/>
    </row>
    <row r="3" spans="1:14" ht="15.6" x14ac:dyDescent="0.3">
      <c r="A3" s="8" t="s">
        <v>1</v>
      </c>
      <c r="B3" s="5"/>
      <c r="C3" s="5"/>
      <c r="D3" s="5"/>
      <c r="E3" s="7"/>
      <c r="F3" s="5"/>
      <c r="G3" s="5"/>
      <c r="H3" s="5"/>
      <c r="I3" s="5"/>
      <c r="J3" s="5"/>
      <c r="K3" s="5"/>
      <c r="L3" s="14"/>
    </row>
    <row r="4" spans="1:14" ht="15.6" x14ac:dyDescent="0.3">
      <c r="A4" s="10" t="s">
        <v>62</v>
      </c>
      <c r="B4" s="10" t="s">
        <v>63</v>
      </c>
      <c r="C4" s="10" t="s">
        <v>27</v>
      </c>
      <c r="D4" s="7">
        <v>-2</v>
      </c>
      <c r="E4" s="24">
        <v>15.19</v>
      </c>
      <c r="F4" s="24">
        <v>16.079999999999998</v>
      </c>
      <c r="G4" s="24" t="s">
        <v>207</v>
      </c>
      <c r="H4" s="24">
        <v>15.58</v>
      </c>
      <c r="I4" s="24">
        <v>15.48</v>
      </c>
      <c r="J4" s="24" t="s">
        <v>207</v>
      </c>
      <c r="K4" s="23">
        <f>MAX(E4:J4)</f>
        <v>16.079999999999998</v>
      </c>
      <c r="L4" s="14"/>
    </row>
    <row r="5" spans="1:14" ht="15.6" x14ac:dyDescent="0.3">
      <c r="A5" s="7"/>
      <c r="B5" s="7"/>
      <c r="C5" s="7"/>
      <c r="D5" s="7"/>
      <c r="E5" s="7"/>
      <c r="F5" s="5"/>
      <c r="G5" s="5"/>
      <c r="H5" s="5"/>
      <c r="I5" s="5"/>
      <c r="J5" s="5"/>
      <c r="K5" s="5"/>
      <c r="L5" s="14"/>
    </row>
    <row r="6" spans="1:14" ht="15.6" x14ac:dyDescent="0.3">
      <c r="A6" s="7"/>
      <c r="B6" s="7"/>
      <c r="C6" s="7"/>
      <c r="D6" s="7"/>
      <c r="E6" s="7"/>
      <c r="F6" s="5"/>
      <c r="G6" s="5"/>
      <c r="H6" s="5"/>
      <c r="I6" s="5"/>
      <c r="J6" s="5"/>
      <c r="K6" s="5"/>
      <c r="L6" s="14"/>
    </row>
    <row r="10" spans="1:14" ht="18" customHeight="1" x14ac:dyDescent="0.3"/>
    <row r="11" spans="1:14" ht="15.6" x14ac:dyDescent="0.3">
      <c r="A11" s="4" t="s">
        <v>12</v>
      </c>
      <c r="B11" s="4" t="s">
        <v>0</v>
      </c>
      <c r="C11" s="4" t="s">
        <v>11</v>
      </c>
      <c r="D11" s="4" t="s">
        <v>103</v>
      </c>
      <c r="E11" s="4">
        <v>1</v>
      </c>
      <c r="F11" s="5">
        <v>2</v>
      </c>
      <c r="G11" s="5">
        <v>3</v>
      </c>
      <c r="H11" s="6">
        <v>4</v>
      </c>
      <c r="I11" s="6">
        <v>5</v>
      </c>
      <c r="J11" s="6">
        <v>6</v>
      </c>
      <c r="K11" s="5" t="s">
        <v>13</v>
      </c>
      <c r="L11" s="14" t="s">
        <v>102</v>
      </c>
    </row>
    <row r="12" spans="1:14" ht="15.6" x14ac:dyDescent="0.3">
      <c r="A12" s="7" t="s">
        <v>3</v>
      </c>
      <c r="B12" s="7"/>
      <c r="C12" s="7"/>
      <c r="D12" s="7"/>
      <c r="E12" s="7"/>
      <c r="F12" s="5"/>
      <c r="G12" s="5"/>
      <c r="H12" s="5"/>
      <c r="I12" s="5"/>
      <c r="J12" s="5"/>
      <c r="K12" s="5"/>
      <c r="L12" s="14"/>
    </row>
    <row r="13" spans="1:14" ht="15.6" x14ac:dyDescent="0.3">
      <c r="A13" s="5" t="s">
        <v>205</v>
      </c>
      <c r="B13" s="5"/>
      <c r="C13" s="5"/>
      <c r="D13" s="5"/>
      <c r="E13" s="7"/>
      <c r="F13" s="5"/>
      <c r="G13" s="5"/>
      <c r="H13" s="5"/>
      <c r="I13" s="5"/>
      <c r="J13" s="5"/>
      <c r="K13" s="5"/>
      <c r="L13" s="14"/>
    </row>
    <row r="14" spans="1:14" ht="15.6" x14ac:dyDescent="0.3">
      <c r="A14" s="10" t="s">
        <v>62</v>
      </c>
      <c r="B14" s="10" t="s">
        <v>63</v>
      </c>
      <c r="C14" s="10" t="s">
        <v>27</v>
      </c>
      <c r="D14" s="7">
        <v>-2</v>
      </c>
      <c r="E14" s="24">
        <v>41.78</v>
      </c>
      <c r="F14" s="29" t="s">
        <v>211</v>
      </c>
      <c r="G14" s="29" t="s">
        <v>211</v>
      </c>
      <c r="H14" s="29" t="s">
        <v>211</v>
      </c>
      <c r="I14" s="29" t="s">
        <v>211</v>
      </c>
      <c r="J14" s="29" t="s">
        <v>211</v>
      </c>
      <c r="K14" s="23">
        <f>MAX(E14:J14)</f>
        <v>41.78</v>
      </c>
      <c r="L14" s="14">
        <v>1</v>
      </c>
    </row>
    <row r="15" spans="1:14" ht="15.6" x14ac:dyDescent="0.3">
      <c r="A15" s="10"/>
      <c r="B15" s="10"/>
      <c r="C15" s="10"/>
      <c r="D15" s="7"/>
      <c r="E15" s="7"/>
      <c r="F15" s="5"/>
      <c r="G15" s="5"/>
      <c r="H15" s="5"/>
      <c r="I15" s="5"/>
      <c r="J15" s="5"/>
      <c r="K15" s="5"/>
      <c r="L15" s="14"/>
      <c r="N15" s="33"/>
    </row>
    <row r="16" spans="1:14" ht="15.6" x14ac:dyDescent="0.3">
      <c r="A16" s="7"/>
      <c r="B16" s="7"/>
      <c r="C16" s="7"/>
      <c r="D16" s="7"/>
      <c r="E16" s="7"/>
      <c r="F16" s="5"/>
      <c r="G16" s="5"/>
      <c r="H16" s="5"/>
      <c r="I16" s="5"/>
      <c r="J16" s="5"/>
      <c r="K16" s="5"/>
      <c r="L16" s="14"/>
    </row>
    <row r="20" spans="1:12" ht="15.6" x14ac:dyDescent="0.3">
      <c r="A20" s="4" t="s">
        <v>12</v>
      </c>
      <c r="B20" s="4" t="s">
        <v>0</v>
      </c>
      <c r="C20" s="4" t="s">
        <v>11</v>
      </c>
      <c r="D20" s="4" t="s">
        <v>103</v>
      </c>
      <c r="E20" s="4">
        <v>1</v>
      </c>
      <c r="F20" s="5">
        <v>2</v>
      </c>
      <c r="G20" s="5">
        <v>3</v>
      </c>
      <c r="H20" s="6">
        <v>4</v>
      </c>
      <c r="I20" s="6">
        <v>5</v>
      </c>
      <c r="J20" s="6">
        <v>6</v>
      </c>
      <c r="K20" s="5" t="s">
        <v>13</v>
      </c>
      <c r="L20" s="14" t="s">
        <v>102</v>
      </c>
    </row>
    <row r="21" spans="1:12" ht="15.6" x14ac:dyDescent="0.3">
      <c r="A21" s="7" t="s">
        <v>3</v>
      </c>
      <c r="B21" s="7"/>
      <c r="C21" s="7"/>
      <c r="D21" s="7"/>
      <c r="E21" s="7"/>
      <c r="F21" s="5"/>
      <c r="G21" s="5"/>
      <c r="H21" s="5"/>
      <c r="I21" s="5"/>
      <c r="J21" s="5"/>
      <c r="K21" s="5"/>
      <c r="L21" s="14"/>
    </row>
    <row r="22" spans="1:12" ht="15.6" x14ac:dyDescent="0.3">
      <c r="A22" s="5" t="s">
        <v>204</v>
      </c>
      <c r="B22" s="5"/>
      <c r="C22" s="5"/>
      <c r="D22" s="5"/>
      <c r="E22" s="7"/>
      <c r="F22" s="5"/>
      <c r="G22" s="5"/>
      <c r="H22" s="5"/>
      <c r="I22" s="5"/>
      <c r="J22" s="5"/>
      <c r="K22" s="5"/>
      <c r="L22" s="14"/>
    </row>
    <row r="23" spans="1:12" ht="15.6" x14ac:dyDescent="0.3">
      <c r="A23" s="5"/>
      <c r="B23" s="5"/>
      <c r="C23" s="5"/>
      <c r="D23" s="5"/>
      <c r="E23" s="7"/>
      <c r="F23" s="5"/>
      <c r="G23" s="5"/>
      <c r="H23" s="5"/>
      <c r="I23" s="5"/>
      <c r="J23" s="5"/>
      <c r="K23" s="5"/>
      <c r="L23" s="14"/>
    </row>
    <row r="24" spans="1:12" ht="15.6" x14ac:dyDescent="0.3">
      <c r="A24" s="7"/>
      <c r="B24" s="7"/>
      <c r="C24" s="7"/>
      <c r="D24" s="7"/>
      <c r="E24" s="7"/>
      <c r="F24" s="5"/>
      <c r="G24" s="5"/>
      <c r="H24" s="5"/>
      <c r="I24" s="5"/>
      <c r="J24" s="5"/>
      <c r="K24" s="5"/>
      <c r="L24" s="14"/>
    </row>
    <row r="28" spans="1:12" ht="14.4" customHeight="1" x14ac:dyDescent="0.3">
      <c r="A28" s="4" t="s">
        <v>12</v>
      </c>
      <c r="B28" s="4" t="s">
        <v>0</v>
      </c>
      <c r="C28" s="4" t="s">
        <v>11</v>
      </c>
      <c r="D28" s="4" t="s">
        <v>103</v>
      </c>
      <c r="E28" s="4">
        <v>1</v>
      </c>
      <c r="F28" s="5">
        <v>2</v>
      </c>
      <c r="G28" s="5">
        <v>3</v>
      </c>
      <c r="H28" s="6">
        <v>4</v>
      </c>
      <c r="I28" s="6">
        <v>5</v>
      </c>
      <c r="J28" s="6">
        <v>6</v>
      </c>
      <c r="K28" s="5" t="s">
        <v>13</v>
      </c>
      <c r="L28" s="14" t="s">
        <v>102</v>
      </c>
    </row>
    <row r="29" spans="1:12" ht="15.6" x14ac:dyDescent="0.3">
      <c r="A29" s="5" t="s">
        <v>3</v>
      </c>
      <c r="B29" s="7"/>
      <c r="C29" s="7"/>
      <c r="D29" s="7"/>
      <c r="E29" s="7"/>
      <c r="F29" s="5"/>
      <c r="G29" s="5"/>
      <c r="H29" s="5"/>
      <c r="I29" s="5"/>
      <c r="J29" s="5"/>
      <c r="K29" s="5"/>
      <c r="L29" s="14"/>
    </row>
    <row r="30" spans="1:12" ht="15.6" x14ac:dyDescent="0.3">
      <c r="A30" s="5" t="s">
        <v>203</v>
      </c>
      <c r="B30" s="14"/>
      <c r="C30" s="14"/>
      <c r="D30" s="14"/>
      <c r="E30" s="14"/>
      <c r="F30" s="5"/>
      <c r="G30" s="5"/>
      <c r="H30" s="5"/>
      <c r="I30" s="5"/>
      <c r="J30" s="5"/>
      <c r="K30" s="5"/>
      <c r="L30" s="14"/>
    </row>
    <row r="31" spans="1:12" ht="15.6" x14ac:dyDescent="0.3">
      <c r="A31" s="5"/>
      <c r="B31" s="14"/>
      <c r="C31" s="14"/>
      <c r="D31" s="14"/>
      <c r="E31" s="14"/>
      <c r="F31" s="5"/>
      <c r="G31" s="5"/>
      <c r="H31" s="5"/>
      <c r="I31" s="5"/>
      <c r="J31" s="5"/>
      <c r="K31" s="5"/>
      <c r="L31" s="14"/>
    </row>
    <row r="32" spans="1:12" ht="15.6" x14ac:dyDescent="0.3">
      <c r="A32" s="15" t="s">
        <v>167</v>
      </c>
      <c r="B32" s="7" t="s">
        <v>168</v>
      </c>
      <c r="C32" s="5" t="s">
        <v>169</v>
      </c>
      <c r="D32" s="7">
        <v>-2</v>
      </c>
      <c r="E32" s="24">
        <v>60.3</v>
      </c>
      <c r="F32" s="24">
        <v>59.57</v>
      </c>
      <c r="G32" s="29" t="s">
        <v>211</v>
      </c>
      <c r="H32" s="24">
        <v>57.52</v>
      </c>
      <c r="I32" s="29" t="s">
        <v>211</v>
      </c>
      <c r="J32" s="29" t="s">
        <v>211</v>
      </c>
      <c r="K32" s="23">
        <f>MAX(E32:J32)</f>
        <v>60.3</v>
      </c>
      <c r="L32" s="14">
        <v>1</v>
      </c>
    </row>
  </sheetData>
  <pageMargins left="0.7" right="0.7" top="0.75" bottom="0.75" header="0.3" footer="0.3"/>
  <pageSetup paperSize="9" scale="98" orientation="landscape" horizontalDpi="4294967293" verticalDpi="4294967293" r:id="rId1"/>
  <rowBreaks count="3" manualBreakCount="3">
    <brk id="10" max="16383" man="1"/>
    <brk id="19" max="16383" man="1"/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"/>
  <sheetViews>
    <sheetView zoomScaleNormal="100" workbookViewId="0">
      <selection activeCell="A5" sqref="A5:J5"/>
    </sheetView>
  </sheetViews>
  <sheetFormatPr defaultRowHeight="14.4" x14ac:dyDescent="0.3"/>
  <cols>
    <col min="1" max="1" width="13.77734375" customWidth="1"/>
    <col min="2" max="2" width="17.88671875" customWidth="1"/>
    <col min="3" max="3" width="17.44140625" customWidth="1"/>
    <col min="4" max="4" width="6" customWidth="1"/>
    <col min="11" max="11" width="8" customWidth="1"/>
    <col min="12" max="12" width="5.6640625" customWidth="1"/>
  </cols>
  <sheetData>
    <row r="1" spans="1:15" x14ac:dyDescent="0.3">
      <c r="O1" s="1"/>
    </row>
    <row r="2" spans="1:15" ht="15.6" x14ac:dyDescent="0.3">
      <c r="A2" s="4" t="s">
        <v>12</v>
      </c>
      <c r="B2" s="4" t="s">
        <v>0</v>
      </c>
      <c r="C2" s="4" t="s">
        <v>11</v>
      </c>
      <c r="D2" s="4" t="s">
        <v>103</v>
      </c>
      <c r="E2" s="4">
        <v>1</v>
      </c>
      <c r="F2" s="5">
        <v>2</v>
      </c>
      <c r="G2" s="5">
        <v>3</v>
      </c>
      <c r="H2" s="6">
        <v>4</v>
      </c>
      <c r="I2" s="6">
        <v>5</v>
      </c>
      <c r="J2" s="6">
        <v>6</v>
      </c>
      <c r="K2" s="5" t="s">
        <v>13</v>
      </c>
      <c r="L2" s="14" t="s">
        <v>102</v>
      </c>
    </row>
    <row r="3" spans="1:15" ht="15.6" x14ac:dyDescent="0.3">
      <c r="A3" s="7" t="s">
        <v>2</v>
      </c>
      <c r="B3" s="7"/>
      <c r="C3" s="7"/>
      <c r="D3" s="7"/>
      <c r="E3" s="7"/>
      <c r="F3" s="5"/>
      <c r="G3" s="5"/>
      <c r="H3" s="5"/>
      <c r="I3" s="5"/>
      <c r="J3" s="5"/>
      <c r="K3" s="5"/>
      <c r="L3" s="14"/>
    </row>
    <row r="4" spans="1:15" ht="15.6" x14ac:dyDescent="0.3">
      <c r="A4" s="5" t="s">
        <v>197</v>
      </c>
      <c r="B4" s="5"/>
      <c r="C4" s="5"/>
      <c r="D4" s="5"/>
      <c r="E4" s="7"/>
      <c r="F4" s="5"/>
      <c r="G4" s="5"/>
      <c r="H4" s="5"/>
      <c r="I4" s="5"/>
      <c r="J4" s="5"/>
      <c r="K4" s="5"/>
      <c r="L4" s="14"/>
    </row>
    <row r="5" spans="1:15" ht="15.6" x14ac:dyDescent="0.3">
      <c r="A5" s="5" t="s">
        <v>153</v>
      </c>
      <c r="B5" s="5" t="s">
        <v>154</v>
      </c>
      <c r="C5" s="5" t="s">
        <v>155</v>
      </c>
      <c r="D5" s="5">
        <v>-2</v>
      </c>
      <c r="E5" s="24">
        <v>34.01</v>
      </c>
      <c r="F5" s="24">
        <v>34.5</v>
      </c>
      <c r="G5" s="24">
        <v>34.1</v>
      </c>
      <c r="H5" s="24">
        <v>34.07</v>
      </c>
      <c r="I5" s="24">
        <v>35.44</v>
      </c>
      <c r="J5" s="24">
        <v>30.58</v>
      </c>
      <c r="K5" s="23">
        <f>MAX(E5:J5)</f>
        <v>35.44</v>
      </c>
      <c r="L5" s="14">
        <v>1</v>
      </c>
    </row>
    <row r="6" spans="1:15" ht="15.6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14"/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7"/>
  <sheetViews>
    <sheetView zoomScale="85" zoomScaleNormal="85" workbookViewId="0">
      <selection activeCell="A27" sqref="A27:J27"/>
    </sheetView>
  </sheetViews>
  <sheetFormatPr defaultRowHeight="14.4" x14ac:dyDescent="0.3"/>
  <cols>
    <col min="1" max="1" width="13.6640625" customWidth="1"/>
    <col min="2" max="2" width="19.6640625" customWidth="1"/>
    <col min="3" max="3" width="16.5546875" customWidth="1"/>
    <col min="4" max="4" width="6.44140625" customWidth="1"/>
    <col min="11" max="11" width="8" customWidth="1"/>
    <col min="12" max="12" width="6" customWidth="1"/>
  </cols>
  <sheetData>
    <row r="1" spans="1:12" ht="15.6" x14ac:dyDescent="0.3">
      <c r="A1" s="4" t="s">
        <v>12</v>
      </c>
      <c r="B1" s="4" t="s">
        <v>0</v>
      </c>
      <c r="C1" s="4" t="s">
        <v>11</v>
      </c>
      <c r="D1" s="4" t="s">
        <v>103</v>
      </c>
      <c r="E1" s="4">
        <v>1</v>
      </c>
      <c r="F1" s="5">
        <v>2</v>
      </c>
      <c r="G1" s="5">
        <v>3</v>
      </c>
      <c r="H1" s="6">
        <v>4</v>
      </c>
      <c r="I1" s="6">
        <v>5</v>
      </c>
      <c r="J1" s="6">
        <v>6</v>
      </c>
      <c r="K1" s="5" t="s">
        <v>13</v>
      </c>
      <c r="L1" s="14" t="s">
        <v>102</v>
      </c>
    </row>
    <row r="2" spans="1:12" ht="15.6" x14ac:dyDescent="0.3">
      <c r="A2" s="5" t="s">
        <v>4</v>
      </c>
      <c r="B2" s="5"/>
      <c r="C2" s="5"/>
      <c r="D2" s="5"/>
      <c r="E2" s="7"/>
      <c r="F2" s="5"/>
      <c r="G2" s="5"/>
      <c r="H2" s="5"/>
      <c r="I2" s="5"/>
      <c r="J2" s="5"/>
      <c r="K2" s="5"/>
      <c r="L2" s="14"/>
    </row>
    <row r="3" spans="1:12" ht="15.6" x14ac:dyDescent="0.3">
      <c r="A3" s="8" t="s">
        <v>193</v>
      </c>
      <c r="B3" s="5"/>
      <c r="C3" s="5"/>
      <c r="D3" s="5"/>
      <c r="E3" s="7"/>
      <c r="F3" s="5"/>
      <c r="G3" s="5"/>
      <c r="H3" s="5"/>
      <c r="I3" s="5"/>
      <c r="J3" s="5"/>
      <c r="K3" s="5"/>
      <c r="L3" s="14"/>
    </row>
    <row r="4" spans="1:12" ht="15.6" x14ac:dyDescent="0.3">
      <c r="A4" s="15" t="s">
        <v>127</v>
      </c>
      <c r="B4" s="10" t="s">
        <v>128</v>
      </c>
      <c r="C4" s="5" t="s">
        <v>95</v>
      </c>
      <c r="D4" s="7">
        <v>-4</v>
      </c>
      <c r="E4" s="24">
        <v>15.77</v>
      </c>
      <c r="F4" s="24">
        <v>16.899999999999999</v>
      </c>
      <c r="G4" s="24">
        <v>16.36</v>
      </c>
      <c r="H4" s="24">
        <v>16.21</v>
      </c>
      <c r="I4" s="24">
        <v>16.13</v>
      </c>
      <c r="J4" s="24">
        <v>16.52</v>
      </c>
      <c r="K4" s="23">
        <f>MAX(E4:J4)</f>
        <v>16.899999999999999</v>
      </c>
      <c r="L4" s="14">
        <v>1</v>
      </c>
    </row>
    <row r="5" spans="1:12" ht="15.6" x14ac:dyDescent="0.3">
      <c r="A5" s="15"/>
      <c r="B5" s="10"/>
      <c r="C5" s="5"/>
      <c r="D5" s="7"/>
      <c r="E5" s="7"/>
      <c r="F5" s="5"/>
      <c r="G5" s="5"/>
      <c r="H5" s="5"/>
      <c r="I5" s="5"/>
      <c r="J5" s="5"/>
      <c r="K5" s="5"/>
      <c r="L5" s="14"/>
    </row>
    <row r="6" spans="1:12" ht="16.5" customHeight="1" x14ac:dyDescent="0.3"/>
    <row r="8" spans="1:12" ht="15.6" x14ac:dyDescent="0.3">
      <c r="A8" s="4" t="s">
        <v>12</v>
      </c>
      <c r="B8" s="4" t="s">
        <v>0</v>
      </c>
      <c r="C8" s="4" t="s">
        <v>11</v>
      </c>
      <c r="D8" s="4" t="s">
        <v>103</v>
      </c>
      <c r="E8" s="4">
        <v>1</v>
      </c>
      <c r="F8" s="5">
        <v>2</v>
      </c>
      <c r="G8" s="5">
        <v>3</v>
      </c>
      <c r="H8" s="6">
        <v>4</v>
      </c>
      <c r="I8" s="6">
        <v>5</v>
      </c>
      <c r="J8" s="6">
        <v>6</v>
      </c>
      <c r="K8" s="5" t="s">
        <v>13</v>
      </c>
      <c r="L8" s="14" t="s">
        <v>102</v>
      </c>
    </row>
    <row r="9" spans="1:12" ht="15.6" x14ac:dyDescent="0.3">
      <c r="A9" s="7" t="s">
        <v>4</v>
      </c>
      <c r="B9" s="7"/>
      <c r="C9" s="7"/>
      <c r="D9" s="7"/>
      <c r="E9" s="7"/>
      <c r="F9" s="5"/>
      <c r="G9" s="5"/>
      <c r="H9" s="5"/>
      <c r="I9" s="5"/>
      <c r="J9" s="5"/>
      <c r="K9" s="5"/>
      <c r="L9" s="14"/>
    </row>
    <row r="10" spans="1:12" ht="15.6" x14ac:dyDescent="0.3">
      <c r="A10" s="5" t="s">
        <v>199</v>
      </c>
      <c r="B10" s="5"/>
      <c r="C10" s="5"/>
      <c r="D10" s="5"/>
      <c r="E10" s="7"/>
      <c r="F10" s="5"/>
      <c r="G10" s="5"/>
      <c r="H10" s="5"/>
      <c r="I10" s="5"/>
      <c r="J10" s="5"/>
      <c r="K10" s="5"/>
      <c r="L10" s="14"/>
    </row>
    <row r="11" spans="1:12" ht="31.2" x14ac:dyDescent="0.3">
      <c r="A11" s="7" t="s">
        <v>45</v>
      </c>
      <c r="B11" s="7" t="s">
        <v>46</v>
      </c>
      <c r="C11" s="7" t="s">
        <v>47</v>
      </c>
      <c r="D11" s="7">
        <v>-3</v>
      </c>
      <c r="E11" s="29" t="s">
        <v>211</v>
      </c>
      <c r="F11" s="29" t="s">
        <v>211</v>
      </c>
      <c r="G11" s="24">
        <v>27.44</v>
      </c>
      <c r="H11" s="29" t="s">
        <v>211</v>
      </c>
      <c r="I11" s="24">
        <v>29.73</v>
      </c>
      <c r="J11" s="29" t="s">
        <v>211</v>
      </c>
      <c r="K11" s="23">
        <f>MAX(E11:J11)</f>
        <v>29.73</v>
      </c>
      <c r="L11" s="14">
        <v>2</v>
      </c>
    </row>
    <row r="12" spans="1:12" ht="15.6" x14ac:dyDescent="0.3">
      <c r="A12" s="7" t="s">
        <v>59</v>
      </c>
      <c r="B12" s="9" t="s">
        <v>60</v>
      </c>
      <c r="C12" s="9" t="s">
        <v>61</v>
      </c>
      <c r="D12" s="7">
        <v>-3</v>
      </c>
      <c r="E12" s="24">
        <v>30.77</v>
      </c>
      <c r="F12" s="24">
        <v>34.78</v>
      </c>
      <c r="G12" s="29" t="s">
        <v>211</v>
      </c>
      <c r="H12" s="29" t="s">
        <v>211</v>
      </c>
      <c r="I12" s="29" t="s">
        <v>211</v>
      </c>
      <c r="J12" s="29" t="s">
        <v>211</v>
      </c>
      <c r="K12" s="23">
        <f>MAX(E12:J12)</f>
        <v>34.78</v>
      </c>
      <c r="L12" s="14">
        <v>1</v>
      </c>
    </row>
    <row r="13" spans="1:12" ht="15.6" x14ac:dyDescent="0.3">
      <c r="A13" s="7"/>
      <c r="B13" s="9"/>
      <c r="C13" s="9"/>
      <c r="D13" s="7"/>
      <c r="E13" s="7"/>
      <c r="F13" s="5"/>
      <c r="G13" s="5"/>
      <c r="H13" s="5"/>
      <c r="I13" s="5"/>
      <c r="J13" s="5"/>
      <c r="K13" s="5"/>
      <c r="L13" s="14"/>
    </row>
    <row r="16" spans="1:12" ht="15.6" x14ac:dyDescent="0.3">
      <c r="A16" s="4" t="s">
        <v>12</v>
      </c>
      <c r="B16" s="4" t="s">
        <v>0</v>
      </c>
      <c r="C16" s="4" t="s">
        <v>11</v>
      </c>
      <c r="D16" s="4" t="s">
        <v>103</v>
      </c>
      <c r="E16" s="4">
        <v>1</v>
      </c>
      <c r="F16" s="5">
        <v>2</v>
      </c>
      <c r="G16" s="5">
        <v>3</v>
      </c>
      <c r="H16" s="6">
        <v>4</v>
      </c>
      <c r="I16" s="6">
        <v>5</v>
      </c>
      <c r="J16" s="6">
        <v>6</v>
      </c>
      <c r="K16" s="5" t="s">
        <v>13</v>
      </c>
      <c r="L16" s="14" t="s">
        <v>102</v>
      </c>
    </row>
    <row r="17" spans="1:12" ht="15.6" x14ac:dyDescent="0.3">
      <c r="A17" s="7" t="s">
        <v>4</v>
      </c>
      <c r="B17" s="7"/>
      <c r="C17" s="7"/>
      <c r="D17" s="7"/>
      <c r="E17" s="7"/>
      <c r="F17" s="5"/>
      <c r="G17" s="5"/>
      <c r="H17" s="5"/>
      <c r="I17" s="5"/>
      <c r="J17" s="5"/>
      <c r="K17" s="5"/>
      <c r="L17" s="14"/>
    </row>
    <row r="18" spans="1:12" ht="15.6" x14ac:dyDescent="0.3">
      <c r="A18" s="5" t="s">
        <v>200</v>
      </c>
      <c r="B18" s="5"/>
      <c r="C18" s="5"/>
      <c r="D18" s="5"/>
      <c r="E18" s="7"/>
      <c r="F18" s="5"/>
      <c r="G18" s="5"/>
      <c r="H18" s="5"/>
      <c r="I18" s="5"/>
      <c r="J18" s="5"/>
      <c r="K18" s="5"/>
      <c r="L18" s="14"/>
    </row>
    <row r="19" spans="1:12" ht="15.6" x14ac:dyDescent="0.3">
      <c r="A19" s="10" t="s">
        <v>165</v>
      </c>
      <c r="B19" s="10" t="s">
        <v>166</v>
      </c>
      <c r="C19" s="10" t="s">
        <v>96</v>
      </c>
      <c r="D19" s="7">
        <v>-3</v>
      </c>
      <c r="E19" s="24">
        <v>42.82</v>
      </c>
      <c r="F19" s="24">
        <v>44.16</v>
      </c>
      <c r="G19" s="24">
        <v>47.19</v>
      </c>
      <c r="H19" s="24">
        <v>48.37</v>
      </c>
      <c r="I19" s="24">
        <v>46.67</v>
      </c>
      <c r="J19" s="24">
        <v>45.36</v>
      </c>
      <c r="K19" s="23">
        <f>MAX(E19:J19)</f>
        <v>48.37</v>
      </c>
      <c r="L19" s="14">
        <v>1</v>
      </c>
    </row>
    <row r="20" spans="1:12" ht="15.6" x14ac:dyDescent="0.3">
      <c r="A20" s="10"/>
      <c r="B20" s="10"/>
      <c r="C20" s="10"/>
      <c r="D20" s="7"/>
      <c r="E20" s="7"/>
      <c r="F20" s="5"/>
      <c r="G20" s="5"/>
      <c r="H20" s="5"/>
      <c r="I20" s="5"/>
      <c r="J20" s="5"/>
      <c r="K20" s="5"/>
      <c r="L20" s="14"/>
    </row>
    <row r="24" spans="1:12" ht="15.6" x14ac:dyDescent="0.3">
      <c r="A24" s="4" t="s">
        <v>12</v>
      </c>
      <c r="B24" s="4" t="s">
        <v>0</v>
      </c>
      <c r="C24" s="4" t="s">
        <v>11</v>
      </c>
      <c r="D24" s="4" t="s">
        <v>103</v>
      </c>
      <c r="E24" s="4">
        <v>1</v>
      </c>
      <c r="F24" s="5">
        <v>2</v>
      </c>
      <c r="G24" s="5">
        <v>3</v>
      </c>
      <c r="H24" s="6">
        <v>4</v>
      </c>
      <c r="I24" s="6">
        <v>5</v>
      </c>
      <c r="J24" s="6">
        <v>6</v>
      </c>
      <c r="K24" s="5" t="s">
        <v>13</v>
      </c>
      <c r="L24" s="14" t="s">
        <v>102</v>
      </c>
    </row>
    <row r="25" spans="1:12" ht="15.6" x14ac:dyDescent="0.3">
      <c r="A25" s="7" t="s">
        <v>4</v>
      </c>
      <c r="B25" s="7"/>
      <c r="C25" s="7"/>
      <c r="D25" s="7"/>
      <c r="E25" s="7"/>
      <c r="F25" s="5"/>
      <c r="G25" s="5"/>
      <c r="H25" s="5"/>
      <c r="I25" s="5"/>
      <c r="J25" s="5"/>
      <c r="K25" s="5"/>
      <c r="L25" s="14"/>
    </row>
    <row r="26" spans="1:12" ht="15.6" x14ac:dyDescent="0.3">
      <c r="A26" s="5" t="s">
        <v>201</v>
      </c>
      <c r="B26" s="5"/>
      <c r="C26" s="5"/>
      <c r="D26" s="5"/>
      <c r="E26" s="7"/>
      <c r="F26" s="5"/>
      <c r="G26" s="5"/>
      <c r="H26" s="5"/>
      <c r="I26" s="5"/>
      <c r="J26" s="5"/>
      <c r="K26" s="5"/>
      <c r="L26" s="14"/>
    </row>
    <row r="27" spans="1:12" ht="31.2" x14ac:dyDescent="0.3">
      <c r="A27" s="7" t="s">
        <v>45</v>
      </c>
      <c r="B27" s="7" t="s">
        <v>46</v>
      </c>
      <c r="C27" s="7" t="s">
        <v>47</v>
      </c>
      <c r="D27" s="7">
        <v>-3</v>
      </c>
      <c r="E27" s="29" t="s">
        <v>211</v>
      </c>
      <c r="F27" s="29" t="s">
        <v>211</v>
      </c>
      <c r="G27" s="29" t="s">
        <v>211</v>
      </c>
      <c r="H27" s="29" t="s">
        <v>211</v>
      </c>
      <c r="I27" s="28">
        <v>44.89</v>
      </c>
      <c r="J27" s="24">
        <v>44.35</v>
      </c>
      <c r="K27" s="23">
        <f>MAX(E27:J27)</f>
        <v>44.89</v>
      </c>
      <c r="L27" s="14">
        <v>1</v>
      </c>
    </row>
  </sheetData>
  <pageMargins left="0.7" right="0.7" top="0.75" bottom="0.75" header="0.3" footer="0.3"/>
  <pageSetup paperSize="9" orientation="landscape" horizontalDpi="4294967293" verticalDpi="4294967293" r:id="rId1"/>
  <rowBreaks count="3" manualBreakCount="3">
    <brk id="7" max="16383" man="1"/>
    <brk id="15" max="16383" man="1"/>
    <brk id="2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6"/>
  <sheetViews>
    <sheetView topLeftCell="A2" zoomScale="85" zoomScaleNormal="85" workbookViewId="0">
      <selection activeCell="A34" sqref="A34:L35"/>
    </sheetView>
  </sheetViews>
  <sheetFormatPr defaultRowHeight="14.4" x14ac:dyDescent="0.3"/>
  <cols>
    <col min="1" max="1" width="14.109375" customWidth="1"/>
    <col min="2" max="2" width="20.44140625" customWidth="1"/>
    <col min="3" max="3" width="19.109375" customWidth="1"/>
    <col min="4" max="4" width="5.44140625" customWidth="1"/>
    <col min="11" max="11" width="8" customWidth="1"/>
    <col min="12" max="12" width="5.5546875" customWidth="1"/>
  </cols>
  <sheetData>
    <row r="1" spans="1:12" ht="15.6" x14ac:dyDescent="0.3">
      <c r="A1" s="4" t="s">
        <v>12</v>
      </c>
      <c r="B1" s="4" t="s">
        <v>0</v>
      </c>
      <c r="C1" s="4" t="s">
        <v>11</v>
      </c>
      <c r="D1" s="4" t="s">
        <v>103</v>
      </c>
      <c r="E1" s="4">
        <v>1</v>
      </c>
      <c r="F1" s="5">
        <v>2</v>
      </c>
      <c r="G1" s="5">
        <v>3</v>
      </c>
      <c r="H1" s="6">
        <v>4</v>
      </c>
      <c r="I1" s="6">
        <v>5</v>
      </c>
      <c r="J1" s="6">
        <v>6</v>
      </c>
      <c r="K1" s="5" t="s">
        <v>13</v>
      </c>
      <c r="L1" s="14" t="s">
        <v>102</v>
      </c>
    </row>
    <row r="2" spans="1:12" ht="15.6" x14ac:dyDescent="0.3">
      <c r="A2" s="5" t="s">
        <v>5</v>
      </c>
      <c r="B2" s="5"/>
      <c r="C2" s="5"/>
      <c r="D2" s="5"/>
      <c r="E2" s="7"/>
      <c r="F2" s="5"/>
      <c r="G2" s="5"/>
      <c r="H2" s="5"/>
      <c r="I2" s="5"/>
      <c r="J2" s="5"/>
      <c r="K2" s="5"/>
      <c r="L2" s="14"/>
    </row>
    <row r="3" spans="1:12" ht="15.6" x14ac:dyDescent="0.3">
      <c r="A3" s="8" t="s">
        <v>186</v>
      </c>
      <c r="B3" s="5"/>
      <c r="C3" s="5"/>
      <c r="D3" s="5"/>
      <c r="E3" s="7"/>
      <c r="F3" s="5"/>
      <c r="G3" s="5"/>
      <c r="H3" s="5"/>
      <c r="I3" s="5"/>
      <c r="J3" s="5"/>
      <c r="K3" s="5"/>
      <c r="L3" s="14"/>
    </row>
    <row r="4" spans="1:12" ht="15.6" x14ac:dyDescent="0.3">
      <c r="A4" s="5" t="s">
        <v>21</v>
      </c>
      <c r="B4" s="9" t="s">
        <v>26</v>
      </c>
      <c r="C4" s="5" t="s">
        <v>44</v>
      </c>
      <c r="D4" s="5">
        <v>-3</v>
      </c>
      <c r="E4" s="24">
        <v>11.02</v>
      </c>
      <c r="F4" s="24">
        <v>11.05</v>
      </c>
      <c r="G4" s="29" t="s">
        <v>211</v>
      </c>
      <c r="H4" s="24">
        <v>11.48</v>
      </c>
      <c r="I4" s="24">
        <v>10.93</v>
      </c>
      <c r="J4" s="29" t="s">
        <v>211</v>
      </c>
      <c r="K4" s="23">
        <f>MAX(E4:J4)</f>
        <v>11.48</v>
      </c>
      <c r="L4" s="14">
        <v>3</v>
      </c>
    </row>
    <row r="5" spans="1:12" ht="15.6" x14ac:dyDescent="0.3">
      <c r="A5" s="7" t="s">
        <v>88</v>
      </c>
      <c r="B5" s="7" t="s">
        <v>89</v>
      </c>
      <c r="C5" s="5" t="s">
        <v>23</v>
      </c>
      <c r="D5" s="5">
        <v>-3</v>
      </c>
      <c r="E5" s="24">
        <v>12.37</v>
      </c>
      <c r="F5" s="24">
        <v>12.26</v>
      </c>
      <c r="G5" s="24">
        <v>12.82</v>
      </c>
      <c r="H5" s="24">
        <v>12.79</v>
      </c>
      <c r="I5" s="24">
        <v>12.8</v>
      </c>
      <c r="J5" s="24">
        <v>12.75</v>
      </c>
      <c r="K5" s="23">
        <f>MAX(E5:J5)</f>
        <v>12.82</v>
      </c>
      <c r="L5" s="14">
        <v>2</v>
      </c>
    </row>
    <row r="6" spans="1:12" ht="15.6" x14ac:dyDescent="0.3">
      <c r="A6" s="5" t="s">
        <v>38</v>
      </c>
      <c r="B6" s="5" t="s">
        <v>39</v>
      </c>
      <c r="C6" s="5" t="s">
        <v>15</v>
      </c>
      <c r="D6" s="5">
        <v>-4</v>
      </c>
      <c r="E6" s="24">
        <v>13.06</v>
      </c>
      <c r="F6" s="24">
        <v>12.91</v>
      </c>
      <c r="G6" s="29" t="s">
        <v>211</v>
      </c>
      <c r="H6" s="24">
        <v>13.67</v>
      </c>
      <c r="I6" s="29" t="s">
        <v>211</v>
      </c>
      <c r="J6" s="29" t="s">
        <v>211</v>
      </c>
      <c r="K6" s="23">
        <f>MAX(E6:J6)</f>
        <v>13.67</v>
      </c>
      <c r="L6" s="14">
        <v>1</v>
      </c>
    </row>
    <row r="7" spans="1:12" ht="15.6" x14ac:dyDescent="0.3">
      <c r="A7" s="14"/>
      <c r="B7" s="14"/>
      <c r="C7" s="14"/>
      <c r="D7" s="14"/>
      <c r="E7" s="14"/>
      <c r="F7" s="5"/>
      <c r="G7" s="5"/>
      <c r="H7" s="5"/>
      <c r="I7" s="5"/>
      <c r="J7" s="5"/>
      <c r="K7" s="5"/>
      <c r="L7" s="14"/>
    </row>
    <row r="11" spans="1:12" ht="15.6" x14ac:dyDescent="0.3">
      <c r="A11" s="4" t="s">
        <v>12</v>
      </c>
      <c r="B11" s="4" t="s">
        <v>0</v>
      </c>
      <c r="C11" s="4" t="s">
        <v>11</v>
      </c>
      <c r="D11" s="4" t="s">
        <v>103</v>
      </c>
      <c r="E11" s="4">
        <v>1</v>
      </c>
      <c r="F11" s="5">
        <v>2</v>
      </c>
      <c r="G11" s="5">
        <v>3</v>
      </c>
      <c r="H11" s="6">
        <v>4</v>
      </c>
      <c r="I11" s="6">
        <v>5</v>
      </c>
      <c r="J11" s="6">
        <v>6</v>
      </c>
      <c r="K11" s="5" t="s">
        <v>13</v>
      </c>
      <c r="L11" s="14" t="s">
        <v>102</v>
      </c>
    </row>
    <row r="12" spans="1:12" ht="15.6" x14ac:dyDescent="0.3">
      <c r="A12" s="7" t="s">
        <v>40</v>
      </c>
      <c r="B12" s="7"/>
      <c r="C12" s="7"/>
      <c r="D12" s="7"/>
      <c r="E12" s="7"/>
      <c r="F12" s="5"/>
      <c r="G12" s="5"/>
      <c r="H12" s="5"/>
      <c r="I12" s="5"/>
      <c r="J12" s="5"/>
      <c r="K12" s="5"/>
      <c r="L12" s="14"/>
    </row>
    <row r="13" spans="1:12" ht="15.6" x14ac:dyDescent="0.3">
      <c r="A13" s="5" t="s">
        <v>194</v>
      </c>
      <c r="B13" s="5"/>
      <c r="C13" s="5"/>
      <c r="D13" s="5"/>
      <c r="E13" s="24"/>
      <c r="F13" s="24"/>
      <c r="G13" s="24"/>
      <c r="H13" s="24"/>
      <c r="I13" s="24"/>
      <c r="J13" s="24"/>
      <c r="K13" s="23">
        <f>MAX(E13:J13)</f>
        <v>0</v>
      </c>
      <c r="L13" s="14"/>
    </row>
    <row r="14" spans="1:12" ht="15.6" x14ac:dyDescent="0.3">
      <c r="A14" s="9" t="s">
        <v>68</v>
      </c>
      <c r="B14" s="7" t="s">
        <v>69</v>
      </c>
      <c r="C14" s="7" t="s">
        <v>27</v>
      </c>
      <c r="D14" s="7">
        <v>-3</v>
      </c>
      <c r="E14" s="24">
        <v>17.59</v>
      </c>
      <c r="F14" s="29" t="s">
        <v>211</v>
      </c>
      <c r="G14" s="29" t="s">
        <v>211</v>
      </c>
      <c r="H14" s="29" t="s">
        <v>211</v>
      </c>
      <c r="I14" s="29" t="s">
        <v>211</v>
      </c>
      <c r="J14" s="24">
        <v>22.2</v>
      </c>
      <c r="K14" s="23">
        <f>MAX(E14:J14)</f>
        <v>22.2</v>
      </c>
      <c r="L14" s="14">
        <v>1</v>
      </c>
    </row>
    <row r="15" spans="1:12" ht="15.6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14"/>
    </row>
    <row r="19" spans="1:12" ht="15.6" x14ac:dyDescent="0.3">
      <c r="A19" s="4" t="s">
        <v>12</v>
      </c>
      <c r="B19" s="4" t="s">
        <v>0</v>
      </c>
      <c r="C19" s="4" t="s">
        <v>11</v>
      </c>
      <c r="D19" s="4" t="s">
        <v>103</v>
      </c>
      <c r="E19" s="4">
        <v>1</v>
      </c>
      <c r="F19" s="5">
        <v>2</v>
      </c>
      <c r="G19" s="5">
        <v>3</v>
      </c>
      <c r="H19" s="6">
        <v>4</v>
      </c>
      <c r="I19" s="6">
        <v>5</v>
      </c>
      <c r="J19" s="6">
        <v>6</v>
      </c>
      <c r="K19" s="5" t="s">
        <v>13</v>
      </c>
      <c r="L19" s="14" t="s">
        <v>102</v>
      </c>
    </row>
    <row r="20" spans="1:12" ht="15.6" x14ac:dyDescent="0.3">
      <c r="A20" s="7" t="s">
        <v>40</v>
      </c>
      <c r="B20" s="7"/>
      <c r="C20" s="7"/>
      <c r="D20" s="7"/>
      <c r="E20" s="7"/>
      <c r="F20" s="5"/>
      <c r="G20" s="5"/>
      <c r="H20" s="5"/>
      <c r="I20" s="5"/>
      <c r="J20" s="5"/>
      <c r="K20" s="5"/>
      <c r="L20" s="14"/>
    </row>
    <row r="21" spans="1:12" ht="15.6" x14ac:dyDescent="0.3">
      <c r="A21" s="5" t="s">
        <v>196</v>
      </c>
      <c r="B21" s="5"/>
      <c r="C21" s="5"/>
      <c r="D21" s="5"/>
      <c r="E21" s="7"/>
      <c r="F21" s="5"/>
      <c r="G21" s="5"/>
      <c r="H21" s="5"/>
      <c r="I21" s="5"/>
      <c r="J21" s="5"/>
      <c r="K21" s="5"/>
      <c r="L21" s="14"/>
    </row>
    <row r="22" spans="1:12" ht="15.6" x14ac:dyDescent="0.3">
      <c r="A22" s="5" t="s">
        <v>21</v>
      </c>
      <c r="B22" s="9" t="s">
        <v>26</v>
      </c>
      <c r="C22" s="5" t="s">
        <v>44</v>
      </c>
      <c r="D22" s="5">
        <v>-3</v>
      </c>
      <c r="E22" s="24" t="s">
        <v>207</v>
      </c>
      <c r="F22" s="24" t="s">
        <v>207</v>
      </c>
      <c r="G22" s="24" t="s">
        <v>207</v>
      </c>
      <c r="H22" s="24" t="s">
        <v>207</v>
      </c>
      <c r="I22" s="24" t="s">
        <v>207</v>
      </c>
      <c r="J22" s="24">
        <v>30.42</v>
      </c>
      <c r="K22" s="23">
        <f>MAX(E22:J22)</f>
        <v>30.42</v>
      </c>
      <c r="L22" s="14">
        <v>4</v>
      </c>
    </row>
    <row r="23" spans="1:12" ht="15.6" x14ac:dyDescent="0.3">
      <c r="A23" s="11" t="s">
        <v>49</v>
      </c>
      <c r="B23" s="7" t="s">
        <v>48</v>
      </c>
      <c r="C23" s="7" t="s">
        <v>27</v>
      </c>
      <c r="D23" s="7">
        <v>-3</v>
      </c>
      <c r="E23" s="24">
        <v>33.659999999999997</v>
      </c>
      <c r="F23" s="24">
        <v>35.03</v>
      </c>
      <c r="G23" s="24">
        <v>34.159999999999997</v>
      </c>
      <c r="H23" s="24">
        <v>32.950000000000003</v>
      </c>
      <c r="I23" s="24">
        <v>35.090000000000003</v>
      </c>
      <c r="J23" s="24" t="s">
        <v>207</v>
      </c>
      <c r="K23" s="23">
        <f>MAX(E23:J23)</f>
        <v>35.090000000000003</v>
      </c>
      <c r="L23" s="14">
        <v>3</v>
      </c>
    </row>
    <row r="24" spans="1:12" ht="15.6" x14ac:dyDescent="0.3">
      <c r="A24" s="5" t="s">
        <v>57</v>
      </c>
      <c r="B24" s="5" t="s">
        <v>58</v>
      </c>
      <c r="C24" s="5" t="s">
        <v>23</v>
      </c>
      <c r="D24" s="5">
        <v>-3</v>
      </c>
      <c r="E24" s="24" t="s">
        <v>207</v>
      </c>
      <c r="F24" s="24">
        <v>32.43</v>
      </c>
      <c r="G24" s="24">
        <v>33.659999999999997</v>
      </c>
      <c r="H24" s="24">
        <v>33.4</v>
      </c>
      <c r="I24" s="24">
        <v>35.1</v>
      </c>
      <c r="J24" s="24">
        <v>33.96</v>
      </c>
      <c r="K24" s="23">
        <f>MAX(E24:J24)</f>
        <v>35.1</v>
      </c>
      <c r="L24" s="14">
        <v>2</v>
      </c>
    </row>
    <row r="25" spans="1:12" ht="15.6" x14ac:dyDescent="0.3">
      <c r="A25" s="5" t="s">
        <v>38</v>
      </c>
      <c r="B25" s="5" t="s">
        <v>39</v>
      </c>
      <c r="C25" s="5" t="s">
        <v>15</v>
      </c>
      <c r="D25" s="5">
        <v>-4</v>
      </c>
      <c r="E25" s="24">
        <v>35.93</v>
      </c>
      <c r="F25" s="24">
        <v>32.03</v>
      </c>
      <c r="G25" s="24">
        <v>40.82</v>
      </c>
      <c r="H25" s="24">
        <v>37.6</v>
      </c>
      <c r="I25" s="24">
        <v>35.770000000000003</v>
      </c>
      <c r="J25" s="24" t="s">
        <v>207</v>
      </c>
      <c r="K25" s="23">
        <f>MAX(E25:J25)</f>
        <v>40.82</v>
      </c>
      <c r="L25" s="14">
        <v>1</v>
      </c>
    </row>
    <row r="26" spans="1:12" ht="15.6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14"/>
    </row>
    <row r="27" spans="1:12" ht="15.6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14"/>
    </row>
    <row r="31" spans="1:12" ht="15.6" x14ac:dyDescent="0.3">
      <c r="A31" s="4" t="s">
        <v>12</v>
      </c>
      <c r="B31" s="4" t="s">
        <v>0</v>
      </c>
      <c r="C31" s="4" t="s">
        <v>11</v>
      </c>
      <c r="D31" s="4" t="s">
        <v>103</v>
      </c>
      <c r="E31" s="4">
        <v>1</v>
      </c>
      <c r="F31" s="5">
        <v>2</v>
      </c>
      <c r="G31" s="5">
        <v>3</v>
      </c>
      <c r="H31" s="6">
        <v>4</v>
      </c>
      <c r="I31" s="6">
        <v>5</v>
      </c>
      <c r="J31" s="6">
        <v>6</v>
      </c>
      <c r="K31" s="5" t="s">
        <v>13</v>
      </c>
      <c r="L31" s="14" t="s">
        <v>102</v>
      </c>
    </row>
    <row r="32" spans="1:12" ht="15.6" x14ac:dyDescent="0.3">
      <c r="A32" s="7" t="s">
        <v>40</v>
      </c>
      <c r="B32" s="7"/>
      <c r="C32" s="7"/>
      <c r="D32" s="7"/>
      <c r="E32" s="7"/>
      <c r="F32" s="5"/>
      <c r="G32" s="5"/>
      <c r="H32" s="5"/>
      <c r="I32" s="5"/>
      <c r="J32" s="5"/>
      <c r="K32" s="5"/>
      <c r="L32" s="14"/>
    </row>
    <row r="33" spans="1:12" ht="15.6" x14ac:dyDescent="0.3">
      <c r="A33" s="5" t="s">
        <v>190</v>
      </c>
      <c r="B33" s="5"/>
      <c r="C33" s="5"/>
      <c r="D33" s="5"/>
      <c r="E33" s="7"/>
      <c r="F33" s="5"/>
      <c r="G33" s="5"/>
      <c r="H33" s="5"/>
      <c r="I33" s="5"/>
      <c r="J33" s="5"/>
      <c r="K33" s="5"/>
      <c r="L33" s="14"/>
    </row>
    <row r="34" spans="1:12" ht="15.6" x14ac:dyDescent="0.3">
      <c r="A34" s="9" t="s">
        <v>68</v>
      </c>
      <c r="B34" s="7" t="s">
        <v>69</v>
      </c>
      <c r="C34" s="7" t="s">
        <v>27</v>
      </c>
      <c r="D34" s="7">
        <v>-3</v>
      </c>
      <c r="E34" s="24">
        <v>35.979999999999997</v>
      </c>
      <c r="F34" s="29" t="s">
        <v>211</v>
      </c>
      <c r="G34" s="29" t="s">
        <v>211</v>
      </c>
      <c r="H34" s="29" t="s">
        <v>211</v>
      </c>
      <c r="I34" s="29" t="s">
        <v>211</v>
      </c>
      <c r="J34" s="29" t="s">
        <v>211</v>
      </c>
      <c r="K34" s="23">
        <f>MAX(E34:J34)</f>
        <v>35.979999999999997</v>
      </c>
      <c r="L34" s="14">
        <v>2</v>
      </c>
    </row>
    <row r="35" spans="1:12" ht="15.6" x14ac:dyDescent="0.3">
      <c r="A35" s="5" t="s">
        <v>157</v>
      </c>
      <c r="B35" s="13" t="s">
        <v>156</v>
      </c>
      <c r="C35" s="5" t="s">
        <v>155</v>
      </c>
      <c r="D35" s="5">
        <v>-3</v>
      </c>
      <c r="E35" s="24">
        <v>40.74</v>
      </c>
      <c r="F35" s="24">
        <v>35.56</v>
      </c>
      <c r="G35" s="24">
        <v>36.659999999999997</v>
      </c>
      <c r="H35" s="24">
        <v>43.59</v>
      </c>
      <c r="I35" s="24">
        <v>38.090000000000003</v>
      </c>
      <c r="J35" s="29" t="s">
        <v>211</v>
      </c>
      <c r="K35" s="23">
        <f>MAX(E35:J35)</f>
        <v>43.59</v>
      </c>
      <c r="L35" s="14">
        <v>1</v>
      </c>
    </row>
    <row r="36" spans="1:12" ht="15.6" x14ac:dyDescent="0.3">
      <c r="A36" s="5"/>
      <c r="B36" s="5"/>
      <c r="C36" s="5"/>
      <c r="D36" s="5"/>
      <c r="E36" s="5"/>
      <c r="F36" s="5"/>
      <c r="G36" s="5"/>
      <c r="H36" s="5"/>
      <c r="I36" s="5"/>
      <c r="J36" s="25"/>
      <c r="K36" s="5"/>
      <c r="L36" s="14"/>
    </row>
  </sheetData>
  <pageMargins left="0.7" right="0.7" top="0.75" bottom="0.75" header="0.3" footer="0.3"/>
  <pageSetup paperSize="9" orientation="landscape" horizontalDpi="4294967293" verticalDpi="4294967293" r:id="rId1"/>
  <rowBreaks count="3" manualBreakCount="3">
    <brk id="10" max="16383" man="1"/>
    <brk id="18" max="16383" man="1"/>
    <brk id="3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5"/>
  <sheetViews>
    <sheetView topLeftCell="A7" zoomScaleNormal="100" workbookViewId="0">
      <selection activeCell="A32" sqref="A32:K34"/>
    </sheetView>
  </sheetViews>
  <sheetFormatPr defaultRowHeight="14.4" x14ac:dyDescent="0.3"/>
  <cols>
    <col min="1" max="1" width="15.44140625" customWidth="1"/>
    <col min="2" max="2" width="19.44140625" customWidth="1"/>
    <col min="3" max="3" width="18.5546875" customWidth="1"/>
    <col min="4" max="4" width="5.6640625" customWidth="1"/>
    <col min="12" max="12" width="5.5546875" customWidth="1"/>
  </cols>
  <sheetData>
    <row r="1" spans="1:12" ht="15.6" x14ac:dyDescent="0.3">
      <c r="A1" s="7" t="s">
        <v>12</v>
      </c>
      <c r="B1" s="7" t="s">
        <v>0</v>
      </c>
      <c r="C1" s="7" t="s">
        <v>11</v>
      </c>
      <c r="D1" s="4" t="s">
        <v>103</v>
      </c>
      <c r="E1" s="7">
        <v>1</v>
      </c>
      <c r="F1" s="5">
        <v>2</v>
      </c>
      <c r="G1" s="5">
        <v>3</v>
      </c>
      <c r="H1" s="8">
        <v>4</v>
      </c>
      <c r="I1" s="8">
        <v>5</v>
      </c>
      <c r="J1" s="8">
        <v>6</v>
      </c>
      <c r="K1" s="5" t="s">
        <v>13</v>
      </c>
      <c r="L1" s="14" t="s">
        <v>102</v>
      </c>
    </row>
    <row r="2" spans="1:12" ht="15.6" x14ac:dyDescent="0.3">
      <c r="A2" s="5" t="s">
        <v>7</v>
      </c>
      <c r="B2" s="5"/>
      <c r="C2" s="5"/>
      <c r="D2" s="5"/>
      <c r="E2" s="7"/>
      <c r="F2" s="5"/>
      <c r="G2" s="5"/>
      <c r="H2" s="5"/>
      <c r="I2" s="5"/>
      <c r="J2" s="5"/>
      <c r="K2" s="5"/>
      <c r="L2" s="14"/>
    </row>
    <row r="3" spans="1:12" ht="15.6" x14ac:dyDescent="0.3">
      <c r="A3" s="8" t="s">
        <v>198</v>
      </c>
      <c r="B3" s="5"/>
      <c r="C3" s="5"/>
      <c r="D3" s="5"/>
      <c r="E3" s="7"/>
      <c r="F3" s="5"/>
      <c r="G3" s="5"/>
      <c r="H3" s="5"/>
      <c r="I3" s="5"/>
      <c r="J3" s="5"/>
      <c r="K3" s="5"/>
      <c r="L3" s="14"/>
    </row>
    <row r="4" spans="1:12" ht="15.6" x14ac:dyDescent="0.3">
      <c r="A4" s="5" t="s">
        <v>18</v>
      </c>
      <c r="B4" s="5" t="s">
        <v>19</v>
      </c>
      <c r="C4" s="5" t="s">
        <v>17</v>
      </c>
      <c r="D4" s="5">
        <v>-6</v>
      </c>
      <c r="E4" s="24" t="s">
        <v>207</v>
      </c>
      <c r="F4" s="24">
        <v>10.85</v>
      </c>
      <c r="G4" s="24">
        <v>11.24</v>
      </c>
      <c r="H4" s="24">
        <v>11.18</v>
      </c>
      <c r="I4" s="24" t="s">
        <v>207</v>
      </c>
      <c r="J4" s="24" t="s">
        <v>207</v>
      </c>
      <c r="K4" s="23">
        <f>MAX(E4:J4)</f>
        <v>11.24</v>
      </c>
      <c r="L4" s="14">
        <v>1</v>
      </c>
    </row>
    <row r="5" spans="1:12" ht="15.6" x14ac:dyDescent="0.3">
      <c r="A5" s="7" t="s">
        <v>73</v>
      </c>
      <c r="B5" s="9" t="s">
        <v>72</v>
      </c>
      <c r="C5" s="7" t="s">
        <v>27</v>
      </c>
      <c r="D5" s="7">
        <v>-6</v>
      </c>
      <c r="E5" s="24"/>
      <c r="F5" s="24"/>
      <c r="G5" s="24"/>
      <c r="H5" s="24"/>
      <c r="I5" s="24"/>
      <c r="J5" s="24"/>
      <c r="K5" s="23"/>
      <c r="L5" s="14"/>
    </row>
    <row r="6" spans="1:12" ht="15.6" x14ac:dyDescent="0.3">
      <c r="A6" s="7"/>
      <c r="B6" s="9"/>
      <c r="C6" s="7"/>
      <c r="D6" s="7"/>
      <c r="E6" s="5"/>
      <c r="F6" s="5"/>
      <c r="G6" s="5"/>
      <c r="H6" s="5"/>
      <c r="I6" s="5"/>
      <c r="J6" s="5"/>
      <c r="K6" s="5"/>
      <c r="L6" s="14"/>
    </row>
    <row r="9" spans="1:12" ht="14.4" customHeight="1" x14ac:dyDescent="0.3">
      <c r="A9" s="7" t="s">
        <v>12</v>
      </c>
      <c r="B9" s="7" t="s">
        <v>0</v>
      </c>
      <c r="C9" s="7" t="s">
        <v>11</v>
      </c>
      <c r="D9" s="4" t="s">
        <v>103</v>
      </c>
      <c r="E9" s="7">
        <v>1</v>
      </c>
      <c r="F9" s="5">
        <v>2</v>
      </c>
      <c r="G9" s="5">
        <v>3</v>
      </c>
      <c r="H9" s="8">
        <v>4</v>
      </c>
      <c r="I9" s="8">
        <v>5</v>
      </c>
      <c r="J9" s="8">
        <v>6</v>
      </c>
      <c r="K9" s="5" t="s">
        <v>13</v>
      </c>
      <c r="L9" s="14" t="s">
        <v>102</v>
      </c>
    </row>
    <row r="10" spans="1:12" ht="15.6" x14ac:dyDescent="0.3">
      <c r="A10" s="5" t="s">
        <v>7</v>
      </c>
      <c r="B10" s="5"/>
      <c r="C10" s="5"/>
      <c r="D10" s="5"/>
      <c r="E10" s="7"/>
      <c r="F10" s="5"/>
      <c r="G10" s="5"/>
      <c r="H10" s="5"/>
      <c r="I10" s="5"/>
      <c r="J10" s="5"/>
      <c r="K10" s="5"/>
      <c r="L10" s="14"/>
    </row>
    <row r="11" spans="1:12" ht="15.6" x14ac:dyDescent="0.3">
      <c r="A11" s="5" t="s">
        <v>194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14"/>
    </row>
    <row r="12" spans="1:12" ht="15.6" x14ac:dyDescent="0.3">
      <c r="A12" s="5" t="s">
        <v>64</v>
      </c>
      <c r="B12" s="5" t="s">
        <v>65</v>
      </c>
      <c r="C12" s="5" t="s">
        <v>27</v>
      </c>
      <c r="D12" s="5">
        <v>-5</v>
      </c>
      <c r="E12" s="29" t="s">
        <v>211</v>
      </c>
      <c r="F12" s="24">
        <v>37.68</v>
      </c>
      <c r="G12" s="29" t="s">
        <v>211</v>
      </c>
      <c r="H12" s="29" t="s">
        <v>211</v>
      </c>
      <c r="I12" s="29" t="s">
        <v>211</v>
      </c>
      <c r="J12" s="24">
        <v>39.159999999999997</v>
      </c>
      <c r="K12" s="23">
        <f>MAX(E12:J12)</f>
        <v>39.159999999999997</v>
      </c>
      <c r="L12" s="14">
        <v>1</v>
      </c>
    </row>
    <row r="13" spans="1:12" ht="15.6" x14ac:dyDescent="0.3">
      <c r="A13" s="5" t="s">
        <v>98</v>
      </c>
      <c r="B13" s="5" t="s">
        <v>99</v>
      </c>
      <c r="C13" s="5" t="s">
        <v>24</v>
      </c>
      <c r="D13" s="5">
        <v>-5</v>
      </c>
      <c r="E13" s="24">
        <v>26.53</v>
      </c>
      <c r="F13" s="29" t="s">
        <v>211</v>
      </c>
      <c r="G13" s="29" t="s">
        <v>211</v>
      </c>
      <c r="H13" s="29" t="s">
        <v>211</v>
      </c>
      <c r="I13" s="29" t="s">
        <v>211</v>
      </c>
      <c r="J13" s="24">
        <v>27.18</v>
      </c>
      <c r="K13" s="23">
        <f>MAX(E13:J13)</f>
        <v>27.18</v>
      </c>
      <c r="L13" s="14">
        <v>4</v>
      </c>
    </row>
    <row r="14" spans="1:12" ht="15.6" x14ac:dyDescent="0.3">
      <c r="A14" s="5" t="s">
        <v>18</v>
      </c>
      <c r="B14" s="5" t="s">
        <v>19</v>
      </c>
      <c r="C14" s="5" t="s">
        <v>17</v>
      </c>
      <c r="D14" s="5">
        <v>-6</v>
      </c>
      <c r="E14" s="29" t="s">
        <v>211</v>
      </c>
      <c r="F14" s="24">
        <v>32.28</v>
      </c>
      <c r="G14" s="29" t="s">
        <v>211</v>
      </c>
      <c r="H14" s="29" t="s">
        <v>211</v>
      </c>
      <c r="I14" s="29" t="s">
        <v>211</v>
      </c>
      <c r="J14" s="29" t="s">
        <v>211</v>
      </c>
      <c r="K14" s="23">
        <f>MAX(E14:J14)</f>
        <v>32.28</v>
      </c>
      <c r="L14" s="14">
        <v>3</v>
      </c>
    </row>
    <row r="15" spans="1:12" ht="15.6" x14ac:dyDescent="0.3">
      <c r="A15" s="5" t="s">
        <v>158</v>
      </c>
      <c r="B15" s="5" t="s">
        <v>81</v>
      </c>
      <c r="C15" s="5" t="s">
        <v>24</v>
      </c>
      <c r="D15" s="7">
        <v>-6</v>
      </c>
      <c r="E15" s="29" t="s">
        <v>211</v>
      </c>
      <c r="F15" s="24">
        <v>32.94</v>
      </c>
      <c r="G15" s="24">
        <v>31.71</v>
      </c>
      <c r="H15" s="24">
        <v>31.9</v>
      </c>
      <c r="I15" s="24">
        <v>33.130000000000003</v>
      </c>
      <c r="J15" s="24">
        <v>33.799999999999997</v>
      </c>
      <c r="K15" s="23">
        <f>MAX(E15:J15)</f>
        <v>33.799999999999997</v>
      </c>
      <c r="L15" s="14">
        <v>2</v>
      </c>
    </row>
    <row r="16" spans="1:12" ht="15.6" x14ac:dyDescent="0.3">
      <c r="A16" s="5"/>
      <c r="B16" s="5"/>
      <c r="C16" s="5"/>
      <c r="D16" s="7"/>
      <c r="E16" s="24"/>
      <c r="F16" s="24"/>
      <c r="G16" s="24"/>
      <c r="H16" s="24"/>
      <c r="I16" s="24"/>
      <c r="J16" s="24"/>
      <c r="K16" s="23"/>
      <c r="L16" s="14"/>
    </row>
    <row r="19" spans="1:12" ht="15.6" x14ac:dyDescent="0.3">
      <c r="A19" s="7" t="s">
        <v>12</v>
      </c>
      <c r="B19" s="7" t="s">
        <v>0</v>
      </c>
      <c r="C19" s="7" t="s">
        <v>11</v>
      </c>
      <c r="D19" s="4" t="s">
        <v>103</v>
      </c>
      <c r="E19" s="7">
        <v>1</v>
      </c>
      <c r="F19" s="5">
        <v>2</v>
      </c>
      <c r="G19" s="5">
        <v>3</v>
      </c>
      <c r="H19" s="8">
        <v>4</v>
      </c>
      <c r="I19" s="8">
        <v>5</v>
      </c>
      <c r="J19" s="8">
        <v>6</v>
      </c>
      <c r="K19" s="5" t="s">
        <v>13</v>
      </c>
      <c r="L19" s="14" t="s">
        <v>102</v>
      </c>
    </row>
    <row r="20" spans="1:12" ht="15.6" x14ac:dyDescent="0.3">
      <c r="A20" s="5" t="s">
        <v>7</v>
      </c>
      <c r="B20" s="5"/>
      <c r="C20" s="5"/>
      <c r="D20" s="5"/>
      <c r="E20" s="7"/>
      <c r="F20" s="5"/>
      <c r="G20" s="5"/>
      <c r="H20" s="5"/>
      <c r="I20" s="5"/>
      <c r="J20" s="5"/>
      <c r="K20" s="5"/>
      <c r="L20" s="14"/>
    </row>
    <row r="21" spans="1:12" ht="15.6" x14ac:dyDescent="0.3">
      <c r="A21" s="5" t="s">
        <v>195</v>
      </c>
      <c r="B21" s="5"/>
      <c r="C21" s="5"/>
      <c r="D21" s="5"/>
      <c r="E21" s="7"/>
      <c r="F21" s="5"/>
      <c r="G21" s="5"/>
      <c r="H21" s="5"/>
      <c r="I21" s="5"/>
      <c r="J21" s="5"/>
      <c r="K21" s="5"/>
      <c r="L21" s="14"/>
    </row>
    <row r="22" spans="1:12" ht="15.6" x14ac:dyDescent="0.3">
      <c r="A22" s="5" t="s">
        <v>34</v>
      </c>
      <c r="B22" s="5" t="s">
        <v>161</v>
      </c>
      <c r="C22" s="5" t="s">
        <v>14</v>
      </c>
      <c r="D22" s="5">
        <v>-5</v>
      </c>
      <c r="E22" s="24">
        <v>23.58</v>
      </c>
      <c r="F22" s="24">
        <v>22.09</v>
      </c>
      <c r="G22" s="24">
        <v>22.5</v>
      </c>
      <c r="H22" s="24">
        <v>22.03</v>
      </c>
      <c r="I22" s="24">
        <v>22.51</v>
      </c>
      <c r="J22" s="24">
        <v>24.2</v>
      </c>
      <c r="K22" s="23">
        <f>MAX(E22:J22)</f>
        <v>24.2</v>
      </c>
      <c r="L22" s="14">
        <v>4</v>
      </c>
    </row>
    <row r="23" spans="1:12" ht="15.6" x14ac:dyDescent="0.3">
      <c r="A23" s="5" t="s">
        <v>64</v>
      </c>
      <c r="B23" s="5" t="s">
        <v>65</v>
      </c>
      <c r="C23" s="5" t="s">
        <v>27</v>
      </c>
      <c r="D23" s="5">
        <v>-5</v>
      </c>
      <c r="E23" s="24" t="s">
        <v>207</v>
      </c>
      <c r="F23" s="24" t="s">
        <v>207</v>
      </c>
      <c r="G23" s="24">
        <v>35.43</v>
      </c>
      <c r="H23" s="24" t="s">
        <v>207</v>
      </c>
      <c r="I23" s="24">
        <v>36.35</v>
      </c>
      <c r="J23" s="24" t="s">
        <v>207</v>
      </c>
      <c r="K23" s="23">
        <f>MAX(E23:J23)</f>
        <v>36.35</v>
      </c>
      <c r="L23" s="14">
        <v>2</v>
      </c>
    </row>
    <row r="24" spans="1:12" ht="15.6" x14ac:dyDescent="0.3">
      <c r="A24" s="5" t="s">
        <v>42</v>
      </c>
      <c r="B24" s="5" t="s">
        <v>43</v>
      </c>
      <c r="C24" s="5" t="s">
        <v>41</v>
      </c>
      <c r="D24" s="7">
        <v>-6</v>
      </c>
      <c r="E24" s="24">
        <v>28.78</v>
      </c>
      <c r="F24" s="24">
        <v>40.72</v>
      </c>
      <c r="G24" s="24">
        <v>39.619999999999997</v>
      </c>
      <c r="H24" s="24">
        <v>42.67</v>
      </c>
      <c r="I24" s="24">
        <v>41.45</v>
      </c>
      <c r="J24" s="24" t="s">
        <v>207</v>
      </c>
      <c r="K24" s="23">
        <f>MAX(E24:J24)</f>
        <v>42.67</v>
      </c>
      <c r="L24" s="14">
        <v>1</v>
      </c>
    </row>
    <row r="25" spans="1:12" ht="15.6" x14ac:dyDescent="0.3">
      <c r="A25" s="5" t="s">
        <v>178</v>
      </c>
      <c r="B25" s="5" t="s">
        <v>26</v>
      </c>
      <c r="C25" s="5" t="s">
        <v>27</v>
      </c>
      <c r="D25" s="5">
        <v>-5</v>
      </c>
      <c r="E25" s="24">
        <v>31.54</v>
      </c>
      <c r="F25" s="24">
        <v>30.18</v>
      </c>
      <c r="G25" s="24" t="s">
        <v>207</v>
      </c>
      <c r="H25" s="24" t="s">
        <v>207</v>
      </c>
      <c r="I25" s="24" t="s">
        <v>207</v>
      </c>
      <c r="J25" s="24">
        <v>31.68</v>
      </c>
      <c r="K25" s="23">
        <f>MAX(E25:J25)</f>
        <v>31.68</v>
      </c>
      <c r="L25" s="14">
        <v>3</v>
      </c>
    </row>
    <row r="26" spans="1:12" ht="15.6" x14ac:dyDescent="0.3">
      <c r="A26" s="9"/>
      <c r="B26" s="7"/>
      <c r="C26" s="9"/>
      <c r="D26" s="5"/>
      <c r="E26" s="7"/>
      <c r="F26" s="5"/>
      <c r="G26" s="5"/>
      <c r="H26" s="5"/>
      <c r="I26" s="5"/>
      <c r="J26" s="5"/>
      <c r="K26" s="5"/>
      <c r="L26" s="14"/>
    </row>
    <row r="29" spans="1:12" ht="15.6" x14ac:dyDescent="0.3">
      <c r="A29" s="7" t="s">
        <v>12</v>
      </c>
      <c r="B29" s="7" t="s">
        <v>0</v>
      </c>
      <c r="C29" s="7" t="s">
        <v>11</v>
      </c>
      <c r="D29" s="4" t="s">
        <v>103</v>
      </c>
      <c r="E29" s="7">
        <v>1</v>
      </c>
      <c r="F29" s="5">
        <v>2</v>
      </c>
      <c r="G29" s="5">
        <v>3</v>
      </c>
      <c r="H29" s="8">
        <v>4</v>
      </c>
      <c r="I29" s="8">
        <v>5</v>
      </c>
      <c r="J29" s="8">
        <v>6</v>
      </c>
      <c r="K29" s="5" t="s">
        <v>13</v>
      </c>
      <c r="L29" s="14" t="s">
        <v>102</v>
      </c>
    </row>
    <row r="30" spans="1:12" ht="15.6" x14ac:dyDescent="0.3">
      <c r="A30" s="5" t="s">
        <v>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14"/>
    </row>
    <row r="31" spans="1:12" ht="15.6" x14ac:dyDescent="0.3">
      <c r="A31" s="5" t="s">
        <v>197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14"/>
    </row>
    <row r="32" spans="1:12" ht="15.6" x14ac:dyDescent="0.3">
      <c r="A32" s="5" t="s">
        <v>64</v>
      </c>
      <c r="B32" s="5" t="s">
        <v>65</v>
      </c>
      <c r="C32" s="5" t="s">
        <v>27</v>
      </c>
      <c r="D32" s="5">
        <v>-5</v>
      </c>
      <c r="E32" s="29" t="s">
        <v>211</v>
      </c>
      <c r="F32" s="29" t="s">
        <v>211</v>
      </c>
      <c r="G32" s="29" t="s">
        <v>211</v>
      </c>
      <c r="H32" s="29" t="s">
        <v>211</v>
      </c>
      <c r="I32" s="24">
        <v>41.76</v>
      </c>
      <c r="J32" s="29" t="s">
        <v>211</v>
      </c>
      <c r="K32" s="23">
        <f>MAX(E32:J32)</f>
        <v>41.76</v>
      </c>
      <c r="L32" s="14">
        <v>1</v>
      </c>
    </row>
    <row r="33" spans="1:12" ht="15.6" x14ac:dyDescent="0.3">
      <c r="A33" s="5" t="s">
        <v>98</v>
      </c>
      <c r="B33" s="5" t="s">
        <v>99</v>
      </c>
      <c r="C33" s="5" t="s">
        <v>24</v>
      </c>
      <c r="D33" s="5">
        <v>-5</v>
      </c>
      <c r="E33" s="29" t="s">
        <v>211</v>
      </c>
      <c r="F33" s="29" t="s">
        <v>211</v>
      </c>
      <c r="G33" s="24">
        <v>40.770000000000003</v>
      </c>
      <c r="H33" s="29" t="s">
        <v>211</v>
      </c>
      <c r="I33" s="24">
        <v>39.83</v>
      </c>
      <c r="J33" s="24">
        <v>34.950000000000003</v>
      </c>
      <c r="K33" s="23">
        <f>MAX(E33:J33)</f>
        <v>40.770000000000003</v>
      </c>
      <c r="L33" s="14">
        <v>2</v>
      </c>
    </row>
    <row r="34" spans="1:12" ht="15.6" x14ac:dyDescent="0.3">
      <c r="A34" s="5" t="s">
        <v>18</v>
      </c>
      <c r="B34" s="5" t="s">
        <v>19</v>
      </c>
      <c r="C34" s="5" t="s">
        <v>17</v>
      </c>
      <c r="D34" s="5">
        <v>-6</v>
      </c>
      <c r="E34" s="29" t="s">
        <v>211</v>
      </c>
      <c r="F34" s="24">
        <v>37.22</v>
      </c>
      <c r="G34" s="29" t="s">
        <v>211</v>
      </c>
      <c r="H34" s="24">
        <v>39.409999999999997</v>
      </c>
      <c r="I34" s="29" t="s">
        <v>211</v>
      </c>
      <c r="J34" s="24">
        <v>33.51</v>
      </c>
      <c r="K34" s="23">
        <f>MAX(E34:J34)</f>
        <v>39.409999999999997</v>
      </c>
      <c r="L34" s="14">
        <v>3</v>
      </c>
    </row>
    <row r="35" spans="1:12" ht="15.6" x14ac:dyDescent="0.3">
      <c r="A35" s="5"/>
      <c r="B35" s="5"/>
      <c r="C35" s="5"/>
      <c r="D35" s="3"/>
      <c r="E35" s="3"/>
      <c r="F35" s="3"/>
      <c r="G35" s="3"/>
      <c r="H35" s="3"/>
      <c r="I35" s="3"/>
      <c r="J35" s="3"/>
      <c r="K35" s="3"/>
      <c r="L35" s="14"/>
    </row>
  </sheetData>
  <pageMargins left="0.7" right="0.7" top="0.75" bottom="0.75" header="0.3" footer="0.3"/>
  <pageSetup paperSize="9" orientation="landscape" horizontalDpi="4294967293" verticalDpi="4294967293" r:id="rId1"/>
  <rowBreaks count="3" manualBreakCount="3">
    <brk id="8" max="16383" man="1"/>
    <brk id="18" max="16383" man="1"/>
    <brk id="2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5"/>
  <sheetViews>
    <sheetView topLeftCell="A18" zoomScaleNormal="100" workbookViewId="0">
      <selection activeCell="L41" sqref="A34:L41"/>
    </sheetView>
  </sheetViews>
  <sheetFormatPr defaultRowHeight="14.4" x14ac:dyDescent="0.3"/>
  <cols>
    <col min="1" max="1" width="14.88671875" customWidth="1"/>
    <col min="2" max="2" width="17.6640625" customWidth="1"/>
    <col min="3" max="3" width="20.109375" customWidth="1"/>
    <col min="4" max="4" width="6" customWidth="1"/>
    <col min="12" max="12" width="5.44140625" customWidth="1"/>
  </cols>
  <sheetData>
    <row r="1" spans="1:12" ht="15.6" x14ac:dyDescent="0.3">
      <c r="A1" s="4" t="s">
        <v>12</v>
      </c>
      <c r="B1" s="4" t="s">
        <v>0</v>
      </c>
      <c r="C1" s="4" t="s">
        <v>11</v>
      </c>
      <c r="D1" s="4" t="s">
        <v>103</v>
      </c>
      <c r="E1" s="4">
        <v>1</v>
      </c>
      <c r="F1" s="5">
        <v>2</v>
      </c>
      <c r="G1" s="5">
        <v>3</v>
      </c>
      <c r="H1" s="6">
        <v>4</v>
      </c>
      <c r="I1" s="6">
        <v>5</v>
      </c>
      <c r="J1" s="6">
        <v>6</v>
      </c>
      <c r="K1" s="5" t="s">
        <v>13</v>
      </c>
      <c r="L1" s="14" t="s">
        <v>102</v>
      </c>
    </row>
    <row r="2" spans="1:12" ht="15.6" x14ac:dyDescent="0.3">
      <c r="A2" s="5" t="s">
        <v>6</v>
      </c>
      <c r="B2" s="5"/>
      <c r="C2" s="5"/>
      <c r="D2" s="5"/>
      <c r="E2" s="7"/>
      <c r="F2" s="5"/>
      <c r="G2" s="5"/>
      <c r="H2" s="5"/>
      <c r="I2" s="5"/>
      <c r="J2" s="5"/>
      <c r="K2" s="5"/>
      <c r="L2" s="14"/>
    </row>
    <row r="3" spans="1:12" ht="15.6" x14ac:dyDescent="0.3">
      <c r="A3" s="8" t="s">
        <v>186</v>
      </c>
      <c r="B3" s="5"/>
      <c r="C3" s="5"/>
      <c r="D3" s="5"/>
      <c r="E3" s="7"/>
      <c r="F3" s="5"/>
      <c r="G3" s="5"/>
      <c r="H3" s="5"/>
      <c r="I3" s="5"/>
      <c r="J3" s="5"/>
      <c r="K3" s="5"/>
      <c r="L3" s="14"/>
    </row>
    <row r="4" spans="1:12" ht="15.6" x14ac:dyDescent="0.3">
      <c r="A4" s="7" t="s">
        <v>111</v>
      </c>
      <c r="B4" s="7" t="s">
        <v>112</v>
      </c>
      <c r="C4" s="5" t="s">
        <v>15</v>
      </c>
      <c r="D4" s="7">
        <v>-5</v>
      </c>
      <c r="E4" s="7">
        <v>7.22</v>
      </c>
      <c r="F4" s="26" t="s">
        <v>211</v>
      </c>
      <c r="G4" s="5">
        <v>7.15</v>
      </c>
      <c r="H4" s="5">
        <v>7.42</v>
      </c>
      <c r="I4" s="5">
        <v>7.48</v>
      </c>
      <c r="J4" s="5">
        <v>7.67</v>
      </c>
      <c r="K4" s="5">
        <v>7.67</v>
      </c>
      <c r="L4" s="14">
        <v>8</v>
      </c>
    </row>
    <row r="5" spans="1:12" ht="15.6" x14ac:dyDescent="0.3">
      <c r="A5" s="5" t="s">
        <v>71</v>
      </c>
      <c r="B5" s="9" t="s">
        <v>70</v>
      </c>
      <c r="C5" s="5" t="s">
        <v>27</v>
      </c>
      <c r="D5" s="5">
        <v>-5</v>
      </c>
      <c r="E5" s="7">
        <v>12.36</v>
      </c>
      <c r="F5" s="26" t="s">
        <v>211</v>
      </c>
      <c r="G5" s="26" t="s">
        <v>211</v>
      </c>
      <c r="H5" s="5">
        <v>11.69</v>
      </c>
      <c r="I5" s="26" t="s">
        <v>211</v>
      </c>
      <c r="J5" s="26" t="s">
        <v>211</v>
      </c>
      <c r="K5" s="5">
        <v>12.36</v>
      </c>
      <c r="L5" s="14">
        <v>2</v>
      </c>
    </row>
    <row r="6" spans="1:12" ht="15.6" x14ac:dyDescent="0.3">
      <c r="A6" s="5" t="s">
        <v>87</v>
      </c>
      <c r="B6" s="9" t="s">
        <v>35</v>
      </c>
      <c r="C6" s="5" t="s">
        <v>23</v>
      </c>
      <c r="D6" s="5">
        <v>-5</v>
      </c>
      <c r="E6" s="27" t="s">
        <v>211</v>
      </c>
      <c r="F6" s="5">
        <v>9.2899999999999991</v>
      </c>
      <c r="G6" s="26" t="s">
        <v>211</v>
      </c>
      <c r="H6" s="5">
        <v>8.39</v>
      </c>
      <c r="I6" s="5">
        <v>7.99</v>
      </c>
      <c r="J6" s="26" t="s">
        <v>211</v>
      </c>
      <c r="K6" s="5">
        <v>9.2899999999999991</v>
      </c>
      <c r="L6" s="14">
        <v>6</v>
      </c>
    </row>
    <row r="7" spans="1:12" ht="15.6" x14ac:dyDescent="0.3">
      <c r="A7" s="5" t="s">
        <v>82</v>
      </c>
      <c r="B7" s="5" t="s">
        <v>83</v>
      </c>
      <c r="C7" s="5" t="s">
        <v>24</v>
      </c>
      <c r="D7" s="5">
        <v>-6</v>
      </c>
      <c r="E7" s="7">
        <v>9.2200000000000006</v>
      </c>
      <c r="F7" s="5">
        <v>9.58</v>
      </c>
      <c r="G7" s="5">
        <v>8.8800000000000008</v>
      </c>
      <c r="H7" s="5">
        <v>9.2100000000000009</v>
      </c>
      <c r="I7" s="26" t="s">
        <v>211</v>
      </c>
      <c r="J7" s="5">
        <v>8.7200000000000006</v>
      </c>
      <c r="K7" s="5">
        <v>9.58</v>
      </c>
      <c r="L7" s="14">
        <v>5</v>
      </c>
    </row>
    <row r="8" spans="1:12" ht="15.6" x14ac:dyDescent="0.3">
      <c r="A8" s="5" t="s">
        <v>52</v>
      </c>
      <c r="B8" s="5" t="s">
        <v>159</v>
      </c>
      <c r="C8" s="5" t="s">
        <v>24</v>
      </c>
      <c r="D8" s="5">
        <v>-6</v>
      </c>
      <c r="E8" s="5">
        <v>11.61</v>
      </c>
      <c r="F8" s="5">
        <v>10.82</v>
      </c>
      <c r="G8" s="5">
        <v>10.98</v>
      </c>
      <c r="H8" s="5">
        <v>10.99</v>
      </c>
      <c r="I8" s="26" t="s">
        <v>211</v>
      </c>
      <c r="J8" s="5">
        <v>10.9</v>
      </c>
      <c r="K8" s="5">
        <v>11.61</v>
      </c>
      <c r="L8" s="14">
        <v>3</v>
      </c>
    </row>
    <row r="9" spans="1:12" ht="15.6" x14ac:dyDescent="0.3">
      <c r="A9" s="5" t="s">
        <v>37</v>
      </c>
      <c r="B9" s="5" t="s">
        <v>122</v>
      </c>
      <c r="C9" s="5" t="s">
        <v>121</v>
      </c>
      <c r="D9" s="5">
        <v>-6</v>
      </c>
      <c r="E9" s="5">
        <v>8.77</v>
      </c>
      <c r="F9" s="5">
        <v>8.3800000000000008</v>
      </c>
      <c r="G9" s="5">
        <v>8.7100000000000009</v>
      </c>
      <c r="H9" s="26" t="s">
        <v>211</v>
      </c>
      <c r="I9" s="26" t="s">
        <v>211</v>
      </c>
      <c r="J9" s="5">
        <v>9.27</v>
      </c>
      <c r="K9" s="5">
        <v>9.27</v>
      </c>
      <c r="L9" s="14">
        <v>7</v>
      </c>
    </row>
    <row r="10" spans="1:12" ht="15.6" x14ac:dyDescent="0.3">
      <c r="A10" s="5" t="s">
        <v>210</v>
      </c>
      <c r="B10" s="5" t="s">
        <v>124</v>
      </c>
      <c r="C10" s="5" t="s">
        <v>121</v>
      </c>
      <c r="D10" s="5">
        <v>-5</v>
      </c>
      <c r="E10" s="26" t="s">
        <v>211</v>
      </c>
      <c r="F10" s="5">
        <v>9.48</v>
      </c>
      <c r="G10" s="26" t="s">
        <v>211</v>
      </c>
      <c r="H10" s="5">
        <v>9.76</v>
      </c>
      <c r="I10" s="26" t="s">
        <v>211</v>
      </c>
      <c r="J10" s="26" t="s">
        <v>211</v>
      </c>
      <c r="K10" s="5">
        <v>9.76</v>
      </c>
      <c r="L10" s="14">
        <v>4</v>
      </c>
    </row>
    <row r="11" spans="1:12" ht="15.6" x14ac:dyDescent="0.3">
      <c r="A11" s="5" t="s">
        <v>30</v>
      </c>
      <c r="B11" s="5" t="s">
        <v>31</v>
      </c>
      <c r="C11" s="5" t="s">
        <v>32</v>
      </c>
      <c r="D11" s="5">
        <v>-6</v>
      </c>
      <c r="E11" s="7">
        <v>12.96</v>
      </c>
      <c r="F11" s="26" t="s">
        <v>211</v>
      </c>
      <c r="G11" s="5">
        <v>12.88</v>
      </c>
      <c r="H11" s="26" t="s">
        <v>211</v>
      </c>
      <c r="I11" s="5">
        <v>13.32</v>
      </c>
      <c r="J11" s="5">
        <v>12.46</v>
      </c>
      <c r="K11" s="5">
        <v>13.32</v>
      </c>
      <c r="L11" s="14">
        <v>1</v>
      </c>
    </row>
    <row r="12" spans="1:12" ht="15.6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14"/>
    </row>
    <row r="16" spans="1:12" ht="15.6" x14ac:dyDescent="0.3">
      <c r="A16" s="4" t="s">
        <v>12</v>
      </c>
      <c r="B16" s="4" t="s">
        <v>0</v>
      </c>
      <c r="C16" s="4" t="s">
        <v>11</v>
      </c>
      <c r="D16" s="4" t="s">
        <v>103</v>
      </c>
      <c r="E16" s="4">
        <v>1</v>
      </c>
      <c r="F16" s="5">
        <v>2</v>
      </c>
      <c r="G16" s="5">
        <v>3</v>
      </c>
      <c r="H16" s="6">
        <v>4</v>
      </c>
      <c r="I16" s="6">
        <v>5</v>
      </c>
      <c r="J16" s="6">
        <v>6</v>
      </c>
      <c r="K16" s="5" t="s">
        <v>13</v>
      </c>
      <c r="L16" s="14" t="s">
        <v>102</v>
      </c>
    </row>
    <row r="17" spans="1:12" ht="15.6" x14ac:dyDescent="0.3">
      <c r="A17" s="5" t="s">
        <v>6</v>
      </c>
      <c r="B17" s="5"/>
      <c r="C17" s="5"/>
      <c r="D17" s="5"/>
      <c r="E17" s="7"/>
      <c r="F17" s="5"/>
      <c r="G17" s="5"/>
      <c r="H17" s="5"/>
      <c r="I17" s="5"/>
      <c r="J17" s="5"/>
      <c r="K17" s="5"/>
      <c r="L17" s="14"/>
    </row>
    <row r="18" spans="1:12" ht="15.6" x14ac:dyDescent="0.3">
      <c r="A18" s="5" t="s">
        <v>206</v>
      </c>
      <c r="B18" s="5"/>
      <c r="C18" s="5"/>
      <c r="D18" s="5"/>
      <c r="E18" s="7"/>
      <c r="F18" s="5"/>
      <c r="G18" s="5"/>
      <c r="H18" s="5"/>
      <c r="I18" s="5"/>
      <c r="J18" s="5"/>
      <c r="K18" s="5"/>
      <c r="L18" s="14"/>
    </row>
    <row r="19" spans="1:12" ht="15.6" x14ac:dyDescent="0.3">
      <c r="A19" s="5" t="s">
        <v>87</v>
      </c>
      <c r="B19" s="9" t="s">
        <v>35</v>
      </c>
      <c r="C19" s="5" t="s">
        <v>23</v>
      </c>
      <c r="D19" s="5">
        <v>-5</v>
      </c>
      <c r="E19" s="24">
        <v>30.13</v>
      </c>
      <c r="F19" s="24">
        <v>27.96</v>
      </c>
      <c r="G19" s="24">
        <v>29.31</v>
      </c>
      <c r="H19" s="24">
        <v>28.81</v>
      </c>
      <c r="I19" s="24">
        <v>28.34</v>
      </c>
      <c r="J19" s="29" t="s">
        <v>211</v>
      </c>
      <c r="K19" s="23">
        <f t="shared" ref="K19:K27" si="0">MAX(E19:J19)</f>
        <v>30.13</v>
      </c>
      <c r="L19" s="14">
        <f>RANK(K19,K19:K27,0)</f>
        <v>4</v>
      </c>
    </row>
    <row r="20" spans="1:12" ht="15.6" x14ac:dyDescent="0.3">
      <c r="A20" s="5" t="s">
        <v>71</v>
      </c>
      <c r="B20" s="9" t="s">
        <v>70</v>
      </c>
      <c r="C20" s="5" t="s">
        <v>27</v>
      </c>
      <c r="D20" s="5">
        <v>-5</v>
      </c>
      <c r="E20" s="24">
        <v>33.22</v>
      </c>
      <c r="F20" s="24">
        <v>33.86</v>
      </c>
      <c r="G20" s="24">
        <v>33.36</v>
      </c>
      <c r="H20" s="29" t="s">
        <v>211</v>
      </c>
      <c r="I20" s="29" t="s">
        <v>211</v>
      </c>
      <c r="J20" s="24">
        <v>33.49</v>
      </c>
      <c r="K20" s="23">
        <f t="shared" si="0"/>
        <v>33.86</v>
      </c>
      <c r="L20" s="14">
        <f>RANK(K20,K19:K27,0)</f>
        <v>3</v>
      </c>
    </row>
    <row r="21" spans="1:12" ht="15.6" x14ac:dyDescent="0.3">
      <c r="A21" s="5" t="s">
        <v>85</v>
      </c>
      <c r="B21" s="5" t="s">
        <v>86</v>
      </c>
      <c r="C21" s="5" t="s">
        <v>23</v>
      </c>
      <c r="D21" s="5">
        <v>-5</v>
      </c>
      <c r="E21" s="24">
        <v>19.77</v>
      </c>
      <c r="F21" s="24">
        <v>19.73</v>
      </c>
      <c r="G21" s="24">
        <v>19.579999999999998</v>
      </c>
      <c r="H21" s="29" t="s">
        <v>211</v>
      </c>
      <c r="I21" s="24">
        <v>17.55</v>
      </c>
      <c r="J21" s="24">
        <v>17.239999999999998</v>
      </c>
      <c r="K21" s="23">
        <f t="shared" si="0"/>
        <v>19.77</v>
      </c>
      <c r="L21" s="14">
        <f>RANK(K21,K19:K27,0)</f>
        <v>8</v>
      </c>
    </row>
    <row r="22" spans="1:12" ht="15.6" x14ac:dyDescent="0.3">
      <c r="A22" s="5" t="s">
        <v>21</v>
      </c>
      <c r="B22" s="5" t="s">
        <v>22</v>
      </c>
      <c r="C22" s="5" t="s">
        <v>20</v>
      </c>
      <c r="D22" s="5">
        <v>-6</v>
      </c>
      <c r="E22" s="29" t="s">
        <v>211</v>
      </c>
      <c r="F22" s="24">
        <v>36.61</v>
      </c>
      <c r="G22" s="24">
        <v>35.44</v>
      </c>
      <c r="H22" s="29" t="s">
        <v>211</v>
      </c>
      <c r="I22" s="24">
        <v>34.229999999999997</v>
      </c>
      <c r="J22" s="24">
        <v>36.520000000000003</v>
      </c>
      <c r="K22" s="23">
        <f t="shared" si="0"/>
        <v>36.61</v>
      </c>
      <c r="L22" s="14">
        <f>RANK(K22,K19:K27,0)</f>
        <v>2</v>
      </c>
    </row>
    <row r="23" spans="1:12" ht="15.6" x14ac:dyDescent="0.3">
      <c r="A23" s="5" t="s">
        <v>52</v>
      </c>
      <c r="B23" s="5" t="s">
        <v>159</v>
      </c>
      <c r="C23" s="5" t="s">
        <v>24</v>
      </c>
      <c r="D23" s="5">
        <v>-6</v>
      </c>
      <c r="E23" s="24">
        <v>27.22</v>
      </c>
      <c r="F23" s="29" t="s">
        <v>211</v>
      </c>
      <c r="G23" s="29" t="s">
        <v>211</v>
      </c>
      <c r="H23" s="24">
        <v>26.67</v>
      </c>
      <c r="I23" s="29" t="s">
        <v>211</v>
      </c>
      <c r="J23" s="29" t="s">
        <v>211</v>
      </c>
      <c r="K23" s="23">
        <f t="shared" si="0"/>
        <v>27.22</v>
      </c>
      <c r="L23" s="14">
        <f>RANK(K23,K19:K27,0)</f>
        <v>5</v>
      </c>
    </row>
    <row r="24" spans="1:12" ht="15.6" x14ac:dyDescent="0.3">
      <c r="A24" s="5" t="s">
        <v>37</v>
      </c>
      <c r="B24" s="12" t="s">
        <v>122</v>
      </c>
      <c r="C24" s="5" t="s">
        <v>121</v>
      </c>
      <c r="D24" s="5">
        <v>-6</v>
      </c>
      <c r="E24" s="24">
        <v>22.69</v>
      </c>
      <c r="F24" s="24">
        <v>25.54</v>
      </c>
      <c r="G24" s="24">
        <v>25.27</v>
      </c>
      <c r="H24" s="29" t="s">
        <v>211</v>
      </c>
      <c r="I24" s="24">
        <v>22.3</v>
      </c>
      <c r="J24" s="29" t="s">
        <v>211</v>
      </c>
      <c r="K24" s="23">
        <f t="shared" si="0"/>
        <v>25.54</v>
      </c>
      <c r="L24" s="14">
        <f>RANK(K24,K19:K27,0)</f>
        <v>7</v>
      </c>
    </row>
    <row r="25" spans="1:12" ht="15.6" x14ac:dyDescent="0.3">
      <c r="A25" s="5" t="s">
        <v>126</v>
      </c>
      <c r="B25" s="5" t="s">
        <v>74</v>
      </c>
      <c r="C25" s="5" t="s">
        <v>121</v>
      </c>
      <c r="D25" s="5">
        <v>-5</v>
      </c>
      <c r="E25" s="32" t="s">
        <v>211</v>
      </c>
      <c r="F25" s="29" t="s">
        <v>211</v>
      </c>
      <c r="G25" s="24">
        <v>17.18</v>
      </c>
      <c r="H25" s="24">
        <v>25.74</v>
      </c>
      <c r="I25" s="24">
        <v>24.65</v>
      </c>
      <c r="J25" s="24">
        <v>23.09</v>
      </c>
      <c r="K25" s="23">
        <f t="shared" si="0"/>
        <v>25.74</v>
      </c>
      <c r="L25" s="14">
        <f>RANK(K25,K19:K27,0)</f>
        <v>6</v>
      </c>
    </row>
    <row r="26" spans="1:12" ht="15.6" x14ac:dyDescent="0.3">
      <c r="A26" s="5" t="s">
        <v>30</v>
      </c>
      <c r="B26" s="5" t="s">
        <v>31</v>
      </c>
      <c r="C26" s="5" t="s">
        <v>32</v>
      </c>
      <c r="D26" s="5">
        <v>-6</v>
      </c>
      <c r="E26" s="24">
        <v>38.19</v>
      </c>
      <c r="F26" s="29" t="s">
        <v>211</v>
      </c>
      <c r="G26" s="24">
        <v>35.64</v>
      </c>
      <c r="H26" s="24">
        <v>32.840000000000003</v>
      </c>
      <c r="I26" s="24">
        <v>36.36</v>
      </c>
      <c r="J26" s="24">
        <v>37.700000000000003</v>
      </c>
      <c r="K26" s="23">
        <f t="shared" si="0"/>
        <v>38.19</v>
      </c>
      <c r="L26" s="14">
        <f>RANK(K26,K19:K27,0)</f>
        <v>1</v>
      </c>
    </row>
    <row r="27" spans="1:12" ht="15.6" x14ac:dyDescent="0.3">
      <c r="A27" s="5" t="s">
        <v>141</v>
      </c>
      <c r="B27" s="5" t="s">
        <v>212</v>
      </c>
      <c r="C27" s="5" t="s">
        <v>23</v>
      </c>
      <c r="D27" s="5">
        <v>-6</v>
      </c>
      <c r="E27" s="27" t="s">
        <v>211</v>
      </c>
      <c r="F27" s="26" t="s">
        <v>211</v>
      </c>
      <c r="G27" s="5">
        <v>14.76</v>
      </c>
      <c r="H27" s="5">
        <v>13.12</v>
      </c>
      <c r="I27" s="5">
        <v>17.579999999999998</v>
      </c>
      <c r="J27" s="5">
        <v>17.420000000000002</v>
      </c>
      <c r="K27" s="23">
        <f t="shared" si="0"/>
        <v>17.579999999999998</v>
      </c>
      <c r="L27" s="14">
        <f>RANK(K27,K19:K27,0)</f>
        <v>9</v>
      </c>
    </row>
    <row r="31" spans="1:12" ht="15.6" x14ac:dyDescent="0.3">
      <c r="A31" s="4" t="s">
        <v>12</v>
      </c>
      <c r="B31" s="4" t="s">
        <v>0</v>
      </c>
      <c r="C31" s="4" t="s">
        <v>11</v>
      </c>
      <c r="D31" s="4" t="s">
        <v>103</v>
      </c>
      <c r="E31" s="4">
        <v>1</v>
      </c>
      <c r="F31" s="5">
        <v>2</v>
      </c>
      <c r="G31" s="5">
        <v>3</v>
      </c>
      <c r="H31" s="6">
        <v>4</v>
      </c>
      <c r="I31" s="6">
        <v>5</v>
      </c>
      <c r="J31" s="6">
        <v>6</v>
      </c>
      <c r="K31" s="5" t="s">
        <v>13</v>
      </c>
      <c r="L31" s="14" t="s">
        <v>102</v>
      </c>
    </row>
    <row r="32" spans="1:12" ht="15.6" x14ac:dyDescent="0.3">
      <c r="A32" s="5" t="s">
        <v>6</v>
      </c>
      <c r="B32" s="5"/>
      <c r="C32" s="5"/>
      <c r="D32" s="5"/>
      <c r="E32" s="7"/>
      <c r="F32" s="5"/>
      <c r="G32" s="5"/>
      <c r="H32" s="5"/>
      <c r="I32" s="5"/>
      <c r="J32" s="5"/>
      <c r="K32" s="5"/>
      <c r="L32" s="14"/>
    </row>
    <row r="33" spans="1:12" ht="15.6" x14ac:dyDescent="0.3">
      <c r="A33" s="5" t="s">
        <v>191</v>
      </c>
      <c r="B33" s="5"/>
      <c r="C33" s="5"/>
      <c r="D33" s="5"/>
      <c r="E33" s="7"/>
      <c r="F33" s="5"/>
      <c r="G33" s="5"/>
      <c r="H33" s="5"/>
      <c r="I33" s="5"/>
      <c r="J33" s="5"/>
      <c r="K33" s="5"/>
      <c r="L33" s="14"/>
    </row>
    <row r="34" spans="1:12" ht="15.6" x14ac:dyDescent="0.3">
      <c r="A34" s="5" t="s">
        <v>36</v>
      </c>
      <c r="B34" s="5" t="s">
        <v>79</v>
      </c>
      <c r="C34" s="5" t="s">
        <v>24</v>
      </c>
      <c r="D34" s="5">
        <v>-5</v>
      </c>
      <c r="E34" s="24">
        <v>50.14</v>
      </c>
      <c r="F34" s="24">
        <v>49.63</v>
      </c>
      <c r="G34" s="28" t="s">
        <v>211</v>
      </c>
      <c r="H34" s="28" t="s">
        <v>211</v>
      </c>
      <c r="I34" s="28" t="s">
        <v>211</v>
      </c>
      <c r="J34" s="24">
        <v>49.58</v>
      </c>
      <c r="K34" s="23">
        <f t="shared" ref="K34:K41" si="1">MAX(E34:J34)</f>
        <v>50.14</v>
      </c>
      <c r="L34" s="14">
        <v>1</v>
      </c>
    </row>
    <row r="35" spans="1:12" ht="15.6" x14ac:dyDescent="0.3">
      <c r="A35" s="5" t="s">
        <v>71</v>
      </c>
      <c r="B35" s="5" t="s">
        <v>70</v>
      </c>
      <c r="C35" s="5" t="s">
        <v>27</v>
      </c>
      <c r="D35" s="5">
        <v>-5</v>
      </c>
      <c r="E35" s="29" t="s">
        <v>211</v>
      </c>
      <c r="F35" s="29" t="s">
        <v>211</v>
      </c>
      <c r="G35" s="24">
        <v>30.07</v>
      </c>
      <c r="H35" s="24">
        <v>36.15</v>
      </c>
      <c r="I35" s="24">
        <v>34.659999999999997</v>
      </c>
      <c r="J35" s="29" t="s">
        <v>211</v>
      </c>
      <c r="K35" s="23">
        <f t="shared" si="1"/>
        <v>36.15</v>
      </c>
      <c r="L35" s="14">
        <v>4</v>
      </c>
    </row>
    <row r="36" spans="1:12" ht="15.6" x14ac:dyDescent="0.3">
      <c r="A36" s="5" t="s">
        <v>66</v>
      </c>
      <c r="B36" s="5" t="s">
        <v>67</v>
      </c>
      <c r="C36" s="5" t="s">
        <v>27</v>
      </c>
      <c r="D36" s="5">
        <v>-5</v>
      </c>
      <c r="E36" s="24">
        <v>32.81</v>
      </c>
      <c r="F36" s="24">
        <v>28.57</v>
      </c>
      <c r="G36" s="29" t="s">
        <v>211</v>
      </c>
      <c r="H36" s="24">
        <v>32.83</v>
      </c>
      <c r="I36" s="24">
        <v>32.1</v>
      </c>
      <c r="J36" s="29" t="s">
        <v>211</v>
      </c>
      <c r="K36" s="23">
        <f t="shared" si="1"/>
        <v>32.83</v>
      </c>
      <c r="L36" s="14">
        <v>6</v>
      </c>
    </row>
    <row r="37" spans="1:12" ht="15.6" x14ac:dyDescent="0.3">
      <c r="A37" s="5" t="s">
        <v>37</v>
      </c>
      <c r="B37" s="5" t="s">
        <v>122</v>
      </c>
      <c r="C37" s="5" t="s">
        <v>121</v>
      </c>
      <c r="D37" s="5">
        <v>-6</v>
      </c>
      <c r="E37" s="24">
        <v>36.11</v>
      </c>
      <c r="F37" s="24">
        <v>33.89</v>
      </c>
      <c r="G37" s="29" t="s">
        <v>211</v>
      </c>
      <c r="H37" s="29" t="s">
        <v>211</v>
      </c>
      <c r="I37" s="29" t="s">
        <v>211</v>
      </c>
      <c r="J37" s="24">
        <v>32.25</v>
      </c>
      <c r="K37" s="23">
        <f t="shared" si="1"/>
        <v>36.11</v>
      </c>
      <c r="L37" s="14">
        <v>5</v>
      </c>
    </row>
    <row r="38" spans="1:12" ht="15.6" x14ac:dyDescent="0.3">
      <c r="A38" s="5" t="s">
        <v>21</v>
      </c>
      <c r="B38" s="5" t="s">
        <v>22</v>
      </c>
      <c r="C38" s="5" t="s">
        <v>20</v>
      </c>
      <c r="D38" s="5">
        <v>-6</v>
      </c>
      <c r="E38" s="29" t="s">
        <v>211</v>
      </c>
      <c r="F38" s="24">
        <v>38.93</v>
      </c>
      <c r="G38" s="24">
        <v>39.78</v>
      </c>
      <c r="H38" s="29" t="s">
        <v>211</v>
      </c>
      <c r="I38" s="24">
        <v>45.97</v>
      </c>
      <c r="J38" s="24">
        <v>40.26</v>
      </c>
      <c r="K38" s="23">
        <f t="shared" si="1"/>
        <v>45.97</v>
      </c>
      <c r="L38" s="14">
        <v>2</v>
      </c>
    </row>
    <row r="39" spans="1:12" ht="15.6" x14ac:dyDescent="0.3">
      <c r="A39" s="5" t="s">
        <v>104</v>
      </c>
      <c r="B39" s="5" t="s">
        <v>105</v>
      </c>
      <c r="C39" s="5" t="s">
        <v>20</v>
      </c>
      <c r="D39" s="5">
        <v>-6</v>
      </c>
      <c r="E39" s="29" t="s">
        <v>211</v>
      </c>
      <c r="F39" s="29" t="s">
        <v>211</v>
      </c>
      <c r="G39" s="24">
        <v>18.86</v>
      </c>
      <c r="H39" s="29" t="s">
        <v>211</v>
      </c>
      <c r="I39" s="24">
        <v>20.75</v>
      </c>
      <c r="J39" s="24">
        <v>19.940000000000001</v>
      </c>
      <c r="K39" s="23">
        <f t="shared" si="1"/>
        <v>20.75</v>
      </c>
      <c r="L39" s="14">
        <v>8</v>
      </c>
    </row>
    <row r="40" spans="1:12" ht="15.6" x14ac:dyDescent="0.3">
      <c r="A40" s="5" t="s">
        <v>123</v>
      </c>
      <c r="B40" s="5" t="s">
        <v>124</v>
      </c>
      <c r="C40" s="5" t="s">
        <v>121</v>
      </c>
      <c r="D40" s="5">
        <v>-5</v>
      </c>
      <c r="E40" s="29" t="s">
        <v>211</v>
      </c>
      <c r="F40" s="29" t="s">
        <v>211</v>
      </c>
      <c r="G40" s="29" t="s">
        <v>211</v>
      </c>
      <c r="H40" s="24">
        <v>24.4</v>
      </c>
      <c r="I40" s="29" t="s">
        <v>211</v>
      </c>
      <c r="J40" s="29" t="s">
        <v>211</v>
      </c>
      <c r="K40" s="23">
        <f t="shared" si="1"/>
        <v>24.4</v>
      </c>
      <c r="L40" s="14">
        <v>7</v>
      </c>
    </row>
    <row r="41" spans="1:12" ht="15.6" x14ac:dyDescent="0.3">
      <c r="A41" s="5" t="s">
        <v>125</v>
      </c>
      <c r="B41" s="5" t="s">
        <v>74</v>
      </c>
      <c r="C41" s="5" t="s">
        <v>121</v>
      </c>
      <c r="D41" s="5">
        <v>-5</v>
      </c>
      <c r="E41" s="24">
        <v>38.270000000000003</v>
      </c>
      <c r="F41" s="24">
        <v>37.89</v>
      </c>
      <c r="G41" s="24">
        <v>37.65</v>
      </c>
      <c r="H41" s="24">
        <v>37.06</v>
      </c>
      <c r="I41" s="29" t="s">
        <v>211</v>
      </c>
      <c r="J41" s="24">
        <v>35.29</v>
      </c>
      <c r="K41" s="23">
        <f t="shared" si="1"/>
        <v>38.270000000000003</v>
      </c>
      <c r="L41" s="14">
        <v>3</v>
      </c>
    </row>
    <row r="45" spans="1:12" ht="15.6" x14ac:dyDescent="0.3">
      <c r="A45" s="4" t="s">
        <v>12</v>
      </c>
      <c r="B45" s="4" t="s">
        <v>0</v>
      </c>
      <c r="C45" s="4" t="s">
        <v>11</v>
      </c>
      <c r="D45" s="4" t="s">
        <v>103</v>
      </c>
      <c r="E45" s="4">
        <v>1</v>
      </c>
      <c r="F45" s="5">
        <v>2</v>
      </c>
      <c r="G45" s="5">
        <v>3</v>
      </c>
      <c r="H45" s="6">
        <v>4</v>
      </c>
      <c r="I45" s="6">
        <v>5</v>
      </c>
      <c r="J45" s="6">
        <v>6</v>
      </c>
      <c r="K45" s="5" t="s">
        <v>13</v>
      </c>
      <c r="L45" s="14" t="s">
        <v>102</v>
      </c>
    </row>
    <row r="46" spans="1:12" ht="15.6" x14ac:dyDescent="0.3">
      <c r="A46" s="5" t="s">
        <v>6</v>
      </c>
      <c r="B46" s="5"/>
      <c r="C46" s="5"/>
      <c r="D46" s="5"/>
      <c r="E46" s="7"/>
      <c r="F46" s="5"/>
      <c r="G46" s="5"/>
      <c r="H46" s="5"/>
      <c r="I46" s="5"/>
      <c r="J46" s="5"/>
      <c r="K46" s="5"/>
      <c r="L46" s="14"/>
    </row>
    <row r="47" spans="1:12" ht="15.6" x14ac:dyDescent="0.3">
      <c r="A47" s="5" t="s">
        <v>192</v>
      </c>
      <c r="B47" s="5"/>
      <c r="C47" s="5"/>
      <c r="D47" s="5"/>
      <c r="E47" s="7"/>
      <c r="F47" s="5"/>
      <c r="G47" s="5"/>
      <c r="H47" s="5"/>
      <c r="I47" s="5"/>
      <c r="J47" s="5"/>
      <c r="K47" s="5"/>
      <c r="L47" s="14"/>
    </row>
    <row r="48" spans="1:12" ht="15.6" x14ac:dyDescent="0.3">
      <c r="A48" s="5" t="s">
        <v>126</v>
      </c>
      <c r="B48" s="5" t="s">
        <v>26</v>
      </c>
      <c r="C48" s="5" t="s">
        <v>15</v>
      </c>
      <c r="D48" s="5">
        <v>-6</v>
      </c>
      <c r="E48" s="24">
        <v>24.08</v>
      </c>
      <c r="F48" s="24">
        <v>22.3</v>
      </c>
      <c r="G48" s="24">
        <v>20.059999999999999</v>
      </c>
      <c r="H48" s="24">
        <v>16.440000000000001</v>
      </c>
      <c r="I48" s="24">
        <v>24.08</v>
      </c>
      <c r="J48" s="24">
        <v>22.84</v>
      </c>
      <c r="K48" s="23">
        <f>MAX(E48:J48)</f>
        <v>24.08</v>
      </c>
      <c r="L48" s="14">
        <v>5</v>
      </c>
    </row>
    <row r="49" spans="1:12" ht="15.6" x14ac:dyDescent="0.3">
      <c r="A49" s="5" t="s">
        <v>66</v>
      </c>
      <c r="B49" s="5" t="s">
        <v>67</v>
      </c>
      <c r="C49" s="5" t="s">
        <v>27</v>
      </c>
      <c r="D49" s="5">
        <v>-5</v>
      </c>
      <c r="E49" s="24">
        <v>24.57</v>
      </c>
      <c r="F49" s="24">
        <v>24.32</v>
      </c>
      <c r="G49" s="24">
        <v>25.51</v>
      </c>
      <c r="H49" s="24">
        <v>24.75</v>
      </c>
      <c r="I49" s="24">
        <v>27.92</v>
      </c>
      <c r="J49" s="24">
        <v>28.13</v>
      </c>
      <c r="K49" s="23">
        <f>MAX(E49:J49)</f>
        <v>28.13</v>
      </c>
      <c r="L49" s="14">
        <v>3</v>
      </c>
    </row>
    <row r="50" spans="1:12" ht="15.6" x14ac:dyDescent="0.3">
      <c r="A50" s="5" t="s">
        <v>87</v>
      </c>
      <c r="B50" s="5" t="s">
        <v>35</v>
      </c>
      <c r="C50" s="5" t="s">
        <v>23</v>
      </c>
      <c r="D50" s="5">
        <v>-5</v>
      </c>
      <c r="E50" s="24" t="s">
        <v>207</v>
      </c>
      <c r="F50" s="24" t="s">
        <v>207</v>
      </c>
      <c r="G50" s="24">
        <v>27.92</v>
      </c>
      <c r="H50" s="24">
        <v>20.78</v>
      </c>
      <c r="I50" s="24" t="s">
        <v>207</v>
      </c>
      <c r="J50" s="24"/>
      <c r="K50" s="23">
        <f>MAX(E50:J50)</f>
        <v>27.92</v>
      </c>
      <c r="L50" s="14">
        <v>4</v>
      </c>
    </row>
    <row r="51" spans="1:12" ht="15.6" x14ac:dyDescent="0.3">
      <c r="A51" s="5" t="s">
        <v>111</v>
      </c>
      <c r="B51" s="5" t="s">
        <v>112</v>
      </c>
      <c r="C51" s="5" t="s">
        <v>15</v>
      </c>
      <c r="D51" s="7">
        <v>-5</v>
      </c>
      <c r="E51" s="24"/>
      <c r="F51" s="24"/>
      <c r="G51" s="24"/>
      <c r="H51" s="24"/>
      <c r="I51" s="24"/>
      <c r="J51" s="24"/>
      <c r="K51" s="23"/>
      <c r="L51" s="14"/>
    </row>
    <row r="52" spans="1:12" ht="15.6" x14ac:dyDescent="0.3">
      <c r="A52" s="5" t="s">
        <v>52</v>
      </c>
      <c r="B52" s="5" t="s">
        <v>159</v>
      </c>
      <c r="C52" s="5" t="s">
        <v>24</v>
      </c>
      <c r="D52" s="5">
        <v>-6</v>
      </c>
      <c r="E52" s="24">
        <v>29.53</v>
      </c>
      <c r="F52" s="24" t="s">
        <v>207</v>
      </c>
      <c r="G52" s="24" t="s">
        <v>207</v>
      </c>
      <c r="H52" s="24">
        <v>32.119999999999997</v>
      </c>
      <c r="I52" s="24">
        <v>30.18</v>
      </c>
      <c r="J52" s="24">
        <v>32.39</v>
      </c>
      <c r="K52" s="23">
        <f>MAX(E52:J52)</f>
        <v>32.39</v>
      </c>
      <c r="L52" s="14">
        <v>2</v>
      </c>
    </row>
    <row r="53" spans="1:12" ht="15.6" x14ac:dyDescent="0.3">
      <c r="A53" s="5" t="s">
        <v>82</v>
      </c>
      <c r="B53" s="5" t="s">
        <v>83</v>
      </c>
      <c r="C53" s="5" t="s">
        <v>24</v>
      </c>
      <c r="D53" s="5">
        <v>-6</v>
      </c>
      <c r="E53" s="24">
        <v>31.9</v>
      </c>
      <c r="F53" s="24">
        <v>34.08</v>
      </c>
      <c r="G53" s="24">
        <v>31.95</v>
      </c>
      <c r="H53" s="24">
        <v>29.53</v>
      </c>
      <c r="I53" s="24">
        <v>27.96</v>
      </c>
      <c r="J53" s="24" t="s">
        <v>207</v>
      </c>
      <c r="K53" s="23">
        <f>MAX(E53:J53)</f>
        <v>34.08</v>
      </c>
      <c r="L53" s="14">
        <v>1</v>
      </c>
    </row>
    <row r="54" spans="1:12" ht="15.6" x14ac:dyDescent="0.3">
      <c r="A54" s="5" t="s">
        <v>141</v>
      </c>
      <c r="B54" s="5" t="s">
        <v>162</v>
      </c>
      <c r="C54" s="5" t="s">
        <v>23</v>
      </c>
      <c r="D54" s="5">
        <v>-5</v>
      </c>
      <c r="E54" s="24"/>
      <c r="F54" s="24"/>
      <c r="G54" s="24"/>
      <c r="H54" s="24"/>
      <c r="I54" s="24"/>
      <c r="J54" s="24"/>
      <c r="K54" s="23"/>
      <c r="L54" s="14"/>
    </row>
    <row r="55" spans="1:12" ht="15.6" x14ac:dyDescent="0.3">
      <c r="A55" s="5"/>
      <c r="B55" s="5"/>
      <c r="C55" s="5"/>
      <c r="D55" s="5"/>
      <c r="E55" s="7"/>
      <c r="F55" s="5"/>
      <c r="G55" s="5"/>
      <c r="H55" s="5"/>
      <c r="I55" s="5"/>
      <c r="J55" s="5"/>
      <c r="K55" s="5"/>
      <c r="L55" s="14"/>
    </row>
  </sheetData>
  <pageMargins left="0.7" right="0.7" top="0.75" bottom="0.75" header="0.3" footer="0.3"/>
  <pageSetup paperSize="9" orientation="landscape" horizontalDpi="4294967293" verticalDpi="4294967293" r:id="rId1"/>
  <rowBreaks count="3" manualBreakCount="3">
    <brk id="15" max="16383" man="1"/>
    <brk id="30" max="16383" man="1"/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14</vt:i4>
      </vt:variant>
      <vt:variant>
        <vt:lpstr>Namngivna områden</vt:lpstr>
      </vt:variant>
      <vt:variant>
        <vt:i4>1</vt:i4>
      </vt:variant>
    </vt:vector>
  </HeadingPairs>
  <TitlesOfParts>
    <vt:vector size="15" baseType="lpstr">
      <vt:lpstr>Blad1</vt:lpstr>
      <vt:lpstr>Män</vt:lpstr>
      <vt:lpstr>Kvinnor</vt:lpstr>
      <vt:lpstr>P19</vt:lpstr>
      <vt:lpstr>F19</vt:lpstr>
      <vt:lpstr>P17</vt:lpstr>
      <vt:lpstr>F17</vt:lpstr>
      <vt:lpstr>P15</vt:lpstr>
      <vt:lpstr>F15</vt:lpstr>
      <vt:lpstr>P13</vt:lpstr>
      <vt:lpstr>F13</vt:lpstr>
      <vt:lpstr>P11</vt:lpstr>
      <vt:lpstr>F11</vt:lpstr>
      <vt:lpstr>Spjut</vt:lpstr>
      <vt:lpstr>Spjut!Utskriftsområde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Madeleine Lenhagen</cp:lastModifiedBy>
  <cp:lastPrinted>2020-05-30T17:50:44Z</cp:lastPrinted>
  <dcterms:created xsi:type="dcterms:W3CDTF">2016-05-06T05:15:35Z</dcterms:created>
  <dcterms:modified xsi:type="dcterms:W3CDTF">2022-04-13T10:08:19Z</dcterms:modified>
</cp:coreProperties>
</file>